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ama10\Desktop\"/>
    </mc:Choice>
  </mc:AlternateContent>
  <xr:revisionPtr revIDLastSave="0" documentId="8_{B58B792D-DD11-48D9-B45F-F35354AEFA39}" xr6:coauthVersionLast="47" xr6:coauthVersionMax="47" xr10:uidLastSave="{00000000-0000-0000-0000-000000000000}"/>
  <bookViews>
    <workbookView xWindow="-110" yWindow="-110" windowWidth="19420" windowHeight="11500" xr2:uid="{00000000-000D-0000-FFFF-FFFF00000000}"/>
  </bookViews>
  <sheets>
    <sheet name="Musterkontenrahmen" sheetId="2" r:id="rId1"/>
  </sheets>
  <definedNames>
    <definedName name="_xlnm.Print_Area" localSheetId="0">Musterkontenrahmen!$A$1:$E$73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2" l="1"/>
  <c r="B43" i="2" l="1"/>
  <c r="B35" i="2"/>
  <c r="B10" i="2"/>
  <c r="D55" i="2"/>
  <c r="D56" i="2" s="1"/>
  <c r="B53" i="2" l="1"/>
  <c r="B55" i="2" l="1"/>
  <c r="B56" i="2" l="1"/>
  <c r="B58" i="2" s="1"/>
  <c r="B65" i="2" s="1"/>
  <c r="C43" i="2" l="1"/>
  <c r="C35" i="2"/>
  <c r="C26" i="2"/>
  <c r="C53" i="2"/>
  <c r="C55" i="2"/>
  <c r="C56" i="2" l="1"/>
  <c r="B68" i="2"/>
</calcChain>
</file>

<file path=xl/sharedStrings.xml><?xml version="1.0" encoding="utf-8"?>
<sst xmlns="http://schemas.openxmlformats.org/spreadsheetml/2006/main" count="93" uniqueCount="91">
  <si>
    <t>Versicherungen</t>
  </si>
  <si>
    <t>Steuern</t>
  </si>
  <si>
    <t>Bewilligungen, Verbandbeiträge, Abgaben und Gebühren</t>
  </si>
  <si>
    <t xml:space="preserve">Werbung, PR, Anlässe </t>
  </si>
  <si>
    <t>Betriebsaufwand</t>
  </si>
  <si>
    <t>Betriebsertrag</t>
  </si>
  <si>
    <t>Elternbeiträge für Betreuung</t>
  </si>
  <si>
    <t>Firmenbeiträge für Betreuung</t>
  </si>
  <si>
    <t>Städtische Beiträge für Betreuung</t>
  </si>
  <si>
    <t xml:space="preserve">Erträge aus Leistungen an Mitarbeitende </t>
  </si>
  <si>
    <t xml:space="preserve">CHF </t>
  </si>
  <si>
    <t>Freiwilligenarbeit</t>
  </si>
  <si>
    <t>Mietzins oder bei Immobilienbesitz Hypothekarzins</t>
  </si>
  <si>
    <t>Nebenkosten wie Strom, Heizung, Entsorgung  etc.</t>
  </si>
  <si>
    <t>inkl. Textilien, Haushaltartikel, Wasch- und Reinigungsmittel</t>
  </si>
  <si>
    <t>Hygiene- Haushalts- und Reinigungsmaterialien</t>
  </si>
  <si>
    <t>Lebensmittel und Getränke</t>
  </si>
  <si>
    <t>Sachaufwand</t>
  </si>
  <si>
    <t>Miete / Hypothekarzins</t>
  </si>
  <si>
    <t xml:space="preserve">Spiel- und Bastelmaterial, Ausflüge, Bibliothek, Ludothek  etc. </t>
  </si>
  <si>
    <t>Telefonie, IT, Homepage, Software diverse</t>
  </si>
  <si>
    <t>Personalaufwand</t>
  </si>
  <si>
    <t>übriger Verwaltungsaufwand</t>
  </si>
  <si>
    <t>Betriebsaufwand Total</t>
  </si>
  <si>
    <t>Sachaufwand Total</t>
  </si>
  <si>
    <t>Betriebsertrag Total</t>
  </si>
  <si>
    <t>Personalaufwand Total</t>
  </si>
  <si>
    <t>Raumaufwand Total</t>
  </si>
  <si>
    <t>Verwaltungsaufwand Total</t>
  </si>
  <si>
    <t>Finanzaufwand</t>
  </si>
  <si>
    <t>Finanzertrag</t>
  </si>
  <si>
    <t>Ausserordentliche Erträge</t>
  </si>
  <si>
    <t>aus Immobilien und Kapitalanlagen</t>
  </si>
  <si>
    <t>Ausserordentliche Aufwendungen</t>
  </si>
  <si>
    <t>Unternehmensergebnis vor Steuern</t>
  </si>
  <si>
    <t>Unternehmensergebnis</t>
  </si>
  <si>
    <t xml:space="preserve">Betriebsergebnis </t>
  </si>
  <si>
    <t>Materialaufwand Total</t>
  </si>
  <si>
    <t>in % vom Aufwand</t>
  </si>
  <si>
    <t>Raumaufwand</t>
  </si>
  <si>
    <t>Materialaufwand</t>
  </si>
  <si>
    <t>Verwaltungsaufwand</t>
  </si>
  <si>
    <t>in % Kennzahlen Kt. ZH*</t>
  </si>
  <si>
    <t>Bundesbeiträge (Startfinanzierung)</t>
  </si>
  <si>
    <t>Büroaufwand Betreuung</t>
  </si>
  <si>
    <t>Betriebsaufwand Betreuung</t>
  </si>
  <si>
    <t>Betriebsaufwand Geschäftsstelle</t>
  </si>
  <si>
    <t>Büroaufwand Geschäftsstelle</t>
  </si>
  <si>
    <t>Kleinanschaffungen, allg. Betriebsaufwände</t>
  </si>
  <si>
    <t>AHV, IV, EO, ALV</t>
  </si>
  <si>
    <t>Krankentaggeld</t>
  </si>
  <si>
    <t>BVG</t>
  </si>
  <si>
    <t>FAK</t>
  </si>
  <si>
    <t>Spesenentschädigungen</t>
  </si>
  <si>
    <t>Muster: Detaillierter Kontenrahmen für Kinderbetreuungsangebote</t>
  </si>
  <si>
    <t xml:space="preserve">         kann alternativ als Soz.beiträge zusammengefasst werden</t>
  </si>
  <si>
    <t>effektiv und pauschal (kann alternativ unterschieden werden)</t>
  </si>
  <si>
    <t xml:space="preserve">Honorare, Leistungen Dritter </t>
  </si>
  <si>
    <t xml:space="preserve">weitere Personalaufwände </t>
  </si>
  <si>
    <t>Anlässe, Aktivitäten, Personalbeschaffung</t>
  </si>
  <si>
    <t xml:space="preserve">Weitere Erträge </t>
  </si>
  <si>
    <t>Spenden, Vereinsbeiträge etc.</t>
  </si>
  <si>
    <t>Kann auch als ausserordentliche Aufwendungen verbucht werden.</t>
  </si>
  <si>
    <t>Material Betreuung (allg. Verbauchsmaterial)</t>
  </si>
  <si>
    <t>Unterhalt und Reparaturen der Räume und Umschwung</t>
  </si>
  <si>
    <t xml:space="preserve">Empfehlungen &amp; Bemerkungen
</t>
  </si>
  <si>
    <t>z.B. Verpflegungsabzüge</t>
  </si>
  <si>
    <r>
      <rPr>
        <sz val="10"/>
        <rFont val="Arial"/>
        <family val="2"/>
      </rPr>
      <t xml:space="preserve">Inkl. Anteil </t>
    </r>
    <r>
      <rPr>
        <sz val="10"/>
        <color theme="1"/>
        <rFont val="Arial"/>
        <family val="2"/>
      </rPr>
      <t>der Leitungsperson für Betreuungsaufgaben</t>
    </r>
  </si>
  <si>
    <t>Aus- und Weiterbildung, Supervision, Coaching</t>
  </si>
  <si>
    <t>Der Personalaufwand sollte zirka 70 - 85% des Gesamtaufwands entsprechen.</t>
  </si>
  <si>
    <t>Löhne Betreuung</t>
  </si>
  <si>
    <t>Löhne Geschäftsstelle</t>
  </si>
  <si>
    <t>Löhne Kochen, Reinigung, Hausdienste</t>
  </si>
  <si>
    <t>Der Raumaufwand sollte maximal 15% des Gesamtaufwands entsprechen.</t>
  </si>
  <si>
    <t>Material- und Verwaltungsaufwand Total rund 12% oder pro Bereich angeben. Der Materialaufwand sollte maximal 8% des Gesamtaufwands entsprechen.</t>
  </si>
  <si>
    <t>Material- und Verwaltungsaufwand Total rund 12% oder pro Bereich angeben. Der Verwaltungsaufwand sollte maximal 7% des Gesamtaufwands entsprechen.</t>
  </si>
  <si>
    <r>
      <t>* Die Kennzahlen stammen aus dem Bericht "Situation der fa</t>
    </r>
    <r>
      <rPr>
        <sz val="10"/>
        <rFont val="Arial"/>
        <family val="2"/>
      </rPr>
      <t>milien- und unterrichtserergänzenden Betreuung im Kanton Zürich", Bildungsdirektion des Kantons Zürich, Oktober 2020. Diese Angaben dienen der Trägerschaft zu Orientierungszwecken und der Kita-Aufsicht bei der Beurteilung.</t>
    </r>
    <r>
      <rPr>
        <sz val="10"/>
        <color rgb="FFFF0000"/>
        <rFont val="Arial"/>
        <family val="2"/>
      </rPr>
      <t xml:space="preserve"> </t>
    </r>
  </si>
  <si>
    <t xml:space="preserve">Abschreibungen 
</t>
  </si>
  <si>
    <t>Mitgliederversammlung, etc. (kann alternativ auch im Betriebsaufwand erfasst werden)</t>
  </si>
  <si>
    <t>Eräuterungen zum vorliegenden Musterkontorahmen:</t>
  </si>
  <si>
    <t>Quelle: Dieser Kontorahmen wurde von der Fachstelle Kitaaufsicht und Beratung erstellt und gilt als Muster zur Unterstützung oder Kostenkontrolle im Vergleich zu den Kennzahlen innerhalb des Kantons Zürich. Grundlage dieses Kontorahmens bilden der Vergleich der Jahresrechnungen von rund 20 Kitas in Winterthur, der Vorlage von kibesuisse und weiteren Empfehlungen.</t>
  </si>
  <si>
    <t>Ermittlung der jährlichen Auslastung in Prozenten:</t>
  </si>
  <si>
    <t>Unentgeltliche Leistungen (Betreuung, Admin etc.) sind offen zu legen, damit ein realistischer Eindruck des Ressourceneinsatzes vorliegt</t>
  </si>
  <si>
    <t>z.B. Beiträge Finanzhilfe Bund wenn nicht in Zeile 8 erfasst</t>
  </si>
  <si>
    <t>Abschreibungen</t>
  </si>
  <si>
    <t xml:space="preserve">Alle fest installierten Anschaffungen ab zirka Fr. 2'000.-, die bei einem Umzug nicht mitgenommen werden (z.B. Industriespüler, Waschmaschine/ Tumbler, Steamer, Umbau etc.), müssen separat ausgewiesen werden. Die Abschreibungssätze sind offenzulegen. 
</t>
  </si>
  <si>
    <t>GS-Leitung, Sekretariat, Buchhaltung, Sitzungsgelder Vorstand, Regionalleitung o.ä.. D.h. alle Aufwendungen bzg. Betriebswirtschaft, Führung, die intern erledigt werden.</t>
  </si>
  <si>
    <t xml:space="preserve">Alle übrigen Anschaffungen (z.B. Auto) ab Fr. 2'000.-, die nicht unter dem Raumaufwand erfasst sind, müssen separat ausgewiesen werden. Die Sätze sind offenzulegen. </t>
  </si>
  <si>
    <t xml:space="preserve">1. Rechtsgrundlagen: 
Die Buchhaltung muss gemäss OR und V Tak geführt werden. 
2. Erläuterungen:
- Für die einzelnen Kitas bzw. Standorte ist die Jahresrechnung bis und mit der Zelle 58 (Betriebsergebnis) auszuweisen.
- Werden die Aufwände und Erträge unter Spalte B eingefügt, kann in Spalte C der prozentuale Anteil zum Gesamtaufwand ermittelt werden.
- Die prozentuale Ermittlung der jährlichen Auslastung erlaubt eine bessere Betriebsführung (aufzuführen in Zelle E 10)
</t>
  </si>
  <si>
    <t>Erläuterungen zum Betriebsergebnis: Informationen zur Verwendung von Überschüssen bzw. Finanzierung von Fehlbeträgen muss separat ausgewiesen werden. Es empfiehlt sich, Überschüsse in der Betriebsreserve auszuweisen, bis diese 3-6 Monantslöhne betragen.</t>
  </si>
  <si>
    <t>Buchhaltung, Marketingplanung, Revision, Rechtsberatung, Webdesign/Homepagebetreuung, Personaldienstleistungen, Marketing, etc., die von externen Personen erledigt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</si>
</sst>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sz val="11"/>
      <color theme="1"/>
      <name val="Arial"/>
      <family val="2"/>
    </font>
    <font>
      <b/>
      <sz val="10"/>
      <color theme="1"/>
      <name val="Arial"/>
      <family val="2"/>
    </font>
    <font>
      <sz val="10"/>
      <color theme="1"/>
      <name val="Arial"/>
      <family val="2"/>
    </font>
    <font>
      <b/>
      <sz val="10"/>
      <color rgb="FFFF0000"/>
      <name val="Arial"/>
      <family val="2"/>
    </font>
    <font>
      <b/>
      <sz val="10"/>
      <name val="Arial"/>
      <family val="2"/>
    </font>
    <font>
      <b/>
      <u/>
      <sz val="10"/>
      <color theme="1"/>
      <name val="Arial"/>
      <family val="2"/>
    </font>
    <font>
      <sz val="10"/>
      <color rgb="FFFF0000"/>
      <name val="Arial"/>
      <family val="2"/>
    </font>
    <font>
      <b/>
      <i/>
      <sz val="10"/>
      <color theme="1"/>
      <name val="Arial"/>
      <family val="2"/>
    </font>
    <font>
      <i/>
      <sz val="10"/>
      <color theme="1"/>
      <name val="Arial"/>
      <family val="2"/>
    </font>
    <font>
      <i/>
      <sz val="10"/>
      <color rgb="FFFF0000"/>
      <name val="Arial"/>
      <family val="2"/>
    </font>
    <font>
      <b/>
      <i/>
      <u/>
      <sz val="10"/>
      <color theme="1"/>
      <name val="Arial"/>
      <family val="2"/>
    </font>
    <font>
      <i/>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2" fillId="0" borderId="0" xfId="0" applyFont="1" applyAlignment="1">
      <alignment wrapText="1"/>
    </xf>
    <xf numFmtId="0" fontId="3" fillId="0" borderId="0" xfId="0" applyFont="1"/>
    <xf numFmtId="2" fontId="3" fillId="0" borderId="0" xfId="0" applyNumberFormat="1" applyFont="1"/>
    <xf numFmtId="0" fontId="4" fillId="0" borderId="0" xfId="0" applyFont="1"/>
    <xf numFmtId="0" fontId="3" fillId="0" borderId="0" xfId="0" applyFont="1" applyAlignment="1">
      <alignment wrapText="1"/>
    </xf>
    <xf numFmtId="0" fontId="2" fillId="0" borderId="0" xfId="0" applyFont="1"/>
    <xf numFmtId="0" fontId="6" fillId="0" borderId="2" xfId="0" applyFont="1" applyBorder="1"/>
    <xf numFmtId="0" fontId="3" fillId="0" borderId="2" xfId="0" applyFont="1" applyBorder="1"/>
    <xf numFmtId="2" fontId="3" fillId="0" borderId="1" xfId="0" applyNumberFormat="1" applyFont="1" applyBorder="1"/>
    <xf numFmtId="0" fontId="7" fillId="0" borderId="1" xfId="0" applyFont="1" applyBorder="1"/>
    <xf numFmtId="0" fontId="3" fillId="0" borderId="1" xfId="0" applyFont="1" applyBorder="1" applyAlignment="1">
      <alignment wrapText="1"/>
    </xf>
    <xf numFmtId="0" fontId="3" fillId="0" borderId="1" xfId="0" applyFont="1" applyBorder="1"/>
    <xf numFmtId="0" fontId="3" fillId="2" borderId="1" xfId="0" applyFont="1" applyFill="1" applyBorder="1"/>
    <xf numFmtId="0" fontId="8" fillId="0" borderId="1" xfId="0" applyFont="1" applyBorder="1"/>
    <xf numFmtId="2" fontId="9" fillId="0" borderId="1" xfId="0" applyNumberFormat="1" applyFont="1" applyBorder="1"/>
    <xf numFmtId="0" fontId="10" fillId="0" borderId="1" xfId="0" applyFont="1" applyBorder="1"/>
    <xf numFmtId="0" fontId="9" fillId="0" borderId="1" xfId="0" applyFont="1" applyBorder="1" applyAlignment="1">
      <alignment wrapText="1"/>
    </xf>
    <xf numFmtId="0" fontId="9" fillId="0" borderId="0" xfId="0" applyFont="1"/>
    <xf numFmtId="0" fontId="9" fillId="0" borderId="1" xfId="0" applyFont="1" applyBorder="1"/>
    <xf numFmtId="0" fontId="11" fillId="0" borderId="1" xfId="0" applyFont="1" applyBorder="1"/>
    <xf numFmtId="0" fontId="3" fillId="0" borderId="1" xfId="0" applyFont="1" applyFill="1" applyBorder="1"/>
    <xf numFmtId="2" fontId="3" fillId="0" borderId="1" xfId="0" applyNumberFormat="1" applyFont="1" applyFill="1" applyBorder="1"/>
    <xf numFmtId="0" fontId="3" fillId="0" borderId="1" xfId="0" applyFont="1" applyBorder="1" applyAlignment="1">
      <alignment vertical="top" wrapText="1"/>
    </xf>
    <xf numFmtId="0" fontId="3" fillId="0" borderId="1" xfId="0" applyFont="1" applyBorder="1" applyAlignment="1">
      <alignment vertical="top"/>
    </xf>
    <xf numFmtId="2" fontId="3" fillId="0" borderId="1" xfId="0" applyNumberFormat="1" applyFont="1" applyBorder="1" applyAlignment="1">
      <alignment vertical="top"/>
    </xf>
    <xf numFmtId="0" fontId="3" fillId="0" borderId="0" xfId="0" applyFont="1" applyFill="1"/>
    <xf numFmtId="0" fontId="3" fillId="0" borderId="1" xfId="0" applyFont="1" applyFill="1" applyBorder="1" applyAlignment="1">
      <alignment wrapText="1"/>
    </xf>
    <xf numFmtId="10" fontId="9" fillId="0" borderId="1" xfId="1" applyNumberFormat="1" applyFont="1" applyBorder="1"/>
    <xf numFmtId="0" fontId="12" fillId="0" borderId="1" xfId="0" applyFont="1" applyBorder="1"/>
    <xf numFmtId="0" fontId="13" fillId="0" borderId="1" xfId="0" applyFont="1" applyBorder="1"/>
    <xf numFmtId="0" fontId="2" fillId="0" borderId="1" xfId="0" applyFont="1" applyBorder="1"/>
    <xf numFmtId="0" fontId="7" fillId="0" borderId="0" xfId="0" applyFont="1" applyFill="1"/>
    <xf numFmtId="0" fontId="3" fillId="0" borderId="0" xfId="0" applyFont="1" applyFill="1" applyAlignment="1">
      <alignment wrapText="1"/>
    </xf>
    <xf numFmtId="0" fontId="7" fillId="0" borderId="0" xfId="0" applyFont="1"/>
    <xf numFmtId="0" fontId="2" fillId="0" borderId="1" xfId="0" applyFont="1" applyBorder="1" applyAlignment="1">
      <alignment horizontal="left" vertical="center" wrapText="1"/>
    </xf>
    <xf numFmtId="2" fontId="2"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2" fillId="0" borderId="1" xfId="0" applyFont="1" applyBorder="1" applyAlignment="1">
      <alignment vertical="center" wrapText="1"/>
    </xf>
    <xf numFmtId="2" fontId="9" fillId="0" borderId="1" xfId="0" applyNumberFormat="1" applyFont="1" applyBorder="1" applyAlignment="1">
      <alignment wrapText="1"/>
    </xf>
    <xf numFmtId="0" fontId="10" fillId="0" borderId="1" xfId="0" applyFont="1" applyBorder="1" applyAlignment="1">
      <alignment wrapText="1"/>
    </xf>
    <xf numFmtId="0" fontId="9" fillId="0" borderId="0" xfId="0" applyFont="1" applyAlignment="1">
      <alignment wrapText="1"/>
    </xf>
    <xf numFmtId="0" fontId="7" fillId="0" borderId="0" xfId="0" applyFont="1" applyAlignment="1">
      <alignment wrapText="1"/>
    </xf>
    <xf numFmtId="0" fontId="13" fillId="0" borderId="1" xfId="0" applyFont="1" applyBorder="1" applyAlignment="1">
      <alignment wrapText="1"/>
    </xf>
    <xf numFmtId="0" fontId="12" fillId="0" borderId="1" xfId="0" applyFont="1" applyBorder="1" applyAlignment="1">
      <alignment wrapText="1"/>
    </xf>
    <xf numFmtId="0" fontId="13" fillId="0" borderId="1" xfId="0" applyFont="1" applyFill="1" applyBorder="1"/>
    <xf numFmtId="0" fontId="13" fillId="0" borderId="1" xfId="0" applyFont="1" applyFill="1" applyBorder="1" applyAlignment="1">
      <alignment vertical="top" wrapText="1"/>
    </xf>
    <xf numFmtId="0" fontId="13" fillId="0" borderId="1" xfId="0" applyFont="1" applyFill="1" applyBorder="1" applyAlignment="1">
      <alignment wrapText="1"/>
    </xf>
    <xf numFmtId="0" fontId="3" fillId="0" borderId="0" xfId="0" applyFont="1" applyAlignment="1">
      <alignment vertical="center"/>
    </xf>
    <xf numFmtId="0" fontId="8" fillId="0" borderId="0" xfId="0" applyFont="1" applyBorder="1"/>
    <xf numFmtId="2" fontId="9" fillId="0" borderId="0" xfId="0" applyNumberFormat="1" applyFont="1" applyBorder="1"/>
    <xf numFmtId="0" fontId="10" fillId="0" borderId="0" xfId="0" applyFont="1" applyBorder="1"/>
    <xf numFmtId="0" fontId="9" fillId="0" borderId="0" xfId="0" applyFont="1" applyBorder="1" applyAlignment="1">
      <alignment wrapText="1"/>
    </xf>
    <xf numFmtId="9" fontId="3" fillId="0" borderId="0" xfId="0" applyNumberFormat="1" applyFont="1" applyFill="1" applyBorder="1"/>
    <xf numFmtId="2" fontId="3" fillId="0" borderId="0" xfId="0" applyNumberFormat="1" applyFont="1" applyFill="1" applyBorder="1"/>
    <xf numFmtId="0" fontId="2" fillId="0" borderId="0" xfId="0" applyFont="1" applyFill="1" applyBorder="1"/>
    <xf numFmtId="0" fontId="3" fillId="0" borderId="1" xfId="0" applyFont="1" applyFill="1" applyBorder="1" applyAlignment="1">
      <alignment vertical="top" wrapText="1"/>
    </xf>
    <xf numFmtId="0" fontId="13" fillId="0" borderId="0" xfId="0" applyFont="1" applyFill="1"/>
    <xf numFmtId="0" fontId="9" fillId="0" borderId="0" xfId="0" applyFont="1" applyFill="1" applyAlignment="1">
      <alignment vertical="top" wrapText="1"/>
    </xf>
    <xf numFmtId="0" fontId="8" fillId="0" borderId="0" xfId="0" applyFont="1"/>
    <xf numFmtId="0" fontId="13" fillId="0" borderId="1" xfId="0" applyFont="1" applyFill="1" applyBorder="1" applyAlignment="1">
      <alignment vertical="top"/>
    </xf>
    <xf numFmtId="2" fontId="13" fillId="0" borderId="1" xfId="0" applyNumberFormat="1" applyFont="1" applyFill="1" applyBorder="1"/>
    <xf numFmtId="0" fontId="12" fillId="0" borderId="1" xfId="0" applyFont="1" applyFill="1" applyBorder="1" applyAlignment="1">
      <alignment vertical="top" wrapText="1"/>
    </xf>
    <xf numFmtId="0" fontId="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13" fillId="0" borderId="3" xfId="0" applyFont="1" applyFill="1" applyBorder="1" applyAlignment="1">
      <alignment vertical="top" wrapText="1"/>
    </xf>
    <xf numFmtId="0" fontId="13" fillId="0" borderId="0" xfId="0" applyFont="1" applyFill="1" applyBorder="1" applyAlignment="1">
      <alignment vertical="top" wrapText="1"/>
    </xf>
    <xf numFmtId="0" fontId="8" fillId="0" borderId="3" xfId="0" quotePrefix="1" applyFont="1" applyFill="1" applyBorder="1" applyAlignment="1">
      <alignment horizontal="left" wrapText="1"/>
    </xf>
    <xf numFmtId="0" fontId="8" fillId="0" borderId="0" xfId="0" quotePrefix="1" applyFont="1" applyFill="1" applyAlignment="1">
      <alignment horizontal="left" wrapText="1"/>
    </xf>
    <xf numFmtId="0" fontId="8" fillId="0" borderId="3" xfId="0" quotePrefix="1" applyFont="1" applyBorder="1" applyAlignment="1">
      <alignment horizontal="left" wrapText="1"/>
    </xf>
    <xf numFmtId="0" fontId="8" fillId="0" borderId="0" xfId="0" quotePrefix="1" applyFont="1" applyAlignment="1">
      <alignment horizontal="left" wrapText="1"/>
    </xf>
    <xf numFmtId="0" fontId="9" fillId="0" borderId="3" xfId="0" applyFont="1" applyFill="1" applyBorder="1" applyAlignment="1">
      <alignment horizontal="left" vertical="top" wrapText="1"/>
    </xf>
    <xf numFmtId="0" fontId="9" fillId="0" borderId="0"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0" xfId="0" applyFont="1" applyFill="1" applyBorder="1" applyAlignment="1">
      <alignment horizontal="left"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19050</xdr:colOff>
      <xdr:row>16</xdr:row>
      <xdr:rowOff>31750</xdr:rowOff>
    </xdr:from>
    <xdr:to>
      <xdr:col>4</xdr:col>
      <xdr:colOff>295275</xdr:colOff>
      <xdr:row>19</xdr:row>
      <xdr:rowOff>127000</xdr:rowOff>
    </xdr:to>
    <xdr:sp macro="" textlink="">
      <xdr:nvSpPr>
        <xdr:cNvPr id="2" name="Geschweifte Klammer rechts 1">
          <a:extLst>
            <a:ext uri="{FF2B5EF4-FFF2-40B4-BE49-F238E27FC236}">
              <a16:creationId xmlns:a16="http://schemas.microsoft.com/office/drawing/2014/main" id="{77115D11-4E78-41DC-AE5A-1394E1E90E10}"/>
            </a:ext>
          </a:extLst>
        </xdr:cNvPr>
        <xdr:cNvSpPr/>
      </xdr:nvSpPr>
      <xdr:spPr>
        <a:xfrm>
          <a:off x="4864100" y="3581400"/>
          <a:ext cx="276225" cy="571500"/>
        </a:xfrm>
        <a:prstGeom prst="rightBrace">
          <a:avLst>
            <a:gd name="adj1" fmla="val 39082"/>
            <a:gd name="adj2" fmla="val 4509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4"/>
  <sheetViews>
    <sheetView tabSelected="1" workbookViewId="0">
      <selection activeCell="C51" sqref="C51"/>
    </sheetView>
  </sheetViews>
  <sheetFormatPr baseColWidth="10" defaultColWidth="11" defaultRowHeight="12.5" x14ac:dyDescent="0.25"/>
  <cols>
    <col min="1" max="1" width="37.9140625" style="2" customWidth="1"/>
    <col min="2" max="2" width="8.58203125" style="2" customWidth="1"/>
    <col min="3" max="3" width="8.58203125" style="3" customWidth="1"/>
    <col min="4" max="4" width="8.58203125" style="34" customWidth="1"/>
    <col min="5" max="5" width="53.9140625" style="5" customWidth="1"/>
    <col min="6" max="6" width="11" style="2"/>
    <col min="7" max="7" width="41.9140625" style="2" customWidth="1"/>
    <col min="8" max="16384" width="11" style="2"/>
  </cols>
  <sheetData>
    <row r="1" spans="1:10" ht="26" x14ac:dyDescent="0.3">
      <c r="A1" s="1" t="s">
        <v>54</v>
      </c>
      <c r="D1" s="4"/>
      <c r="E1" s="42"/>
    </row>
    <row r="2" spans="1:10" s="6" customFormat="1" ht="52" x14ac:dyDescent="0.3">
      <c r="B2" s="35" t="s">
        <v>10</v>
      </c>
      <c r="C2" s="36" t="s">
        <v>38</v>
      </c>
      <c r="D2" s="37" t="s">
        <v>42</v>
      </c>
      <c r="E2" s="38" t="s">
        <v>65</v>
      </c>
    </row>
    <row r="3" spans="1:10" ht="13" x14ac:dyDescent="0.3">
      <c r="A3" s="7" t="s">
        <v>5</v>
      </c>
      <c r="B3" s="8"/>
      <c r="C3" s="9"/>
      <c r="D3" s="10"/>
      <c r="E3" s="11"/>
    </row>
    <row r="4" spans="1:10" x14ac:dyDescent="0.25">
      <c r="A4" s="12" t="s">
        <v>6</v>
      </c>
      <c r="B4" s="12"/>
      <c r="C4" s="9"/>
      <c r="D4" s="10"/>
      <c r="E4" s="11"/>
    </row>
    <row r="5" spans="1:10" x14ac:dyDescent="0.25">
      <c r="A5" s="12" t="s">
        <v>7</v>
      </c>
      <c r="B5" s="12"/>
      <c r="C5" s="9"/>
      <c r="D5" s="10"/>
      <c r="E5" s="11"/>
    </row>
    <row r="6" spans="1:10" x14ac:dyDescent="0.25">
      <c r="A6" s="12" t="s">
        <v>8</v>
      </c>
      <c r="B6" s="12"/>
      <c r="C6" s="9"/>
      <c r="D6" s="10"/>
      <c r="E6" s="11"/>
    </row>
    <row r="7" spans="1:10" x14ac:dyDescent="0.25">
      <c r="A7" s="13" t="s">
        <v>43</v>
      </c>
      <c r="B7" s="12"/>
      <c r="C7" s="9"/>
      <c r="D7" s="10"/>
      <c r="E7" s="11" t="s">
        <v>62</v>
      </c>
    </row>
    <row r="8" spans="1:10" x14ac:dyDescent="0.25">
      <c r="A8" s="12" t="s">
        <v>9</v>
      </c>
      <c r="B8" s="12"/>
      <c r="C8" s="9"/>
      <c r="D8" s="10"/>
      <c r="E8" s="43" t="s">
        <v>66</v>
      </c>
    </row>
    <row r="9" spans="1:10" x14ac:dyDescent="0.25">
      <c r="A9" s="12" t="s">
        <v>60</v>
      </c>
      <c r="B9" s="12"/>
      <c r="C9" s="9"/>
      <c r="D9" s="10"/>
      <c r="E9" s="11" t="s">
        <v>61</v>
      </c>
    </row>
    <row r="10" spans="1:10" s="18" customFormat="1" ht="13" x14ac:dyDescent="0.3">
      <c r="A10" s="14" t="s">
        <v>25</v>
      </c>
      <c r="B10" s="14">
        <f>SUM(B4:B9)</f>
        <v>0</v>
      </c>
      <c r="C10" s="15"/>
      <c r="D10" s="16"/>
      <c r="E10" s="17" t="s">
        <v>81</v>
      </c>
    </row>
    <row r="11" spans="1:10" s="41" customFormat="1" ht="13" x14ac:dyDescent="0.3">
      <c r="A11" s="17"/>
      <c r="B11" s="17"/>
      <c r="C11" s="39"/>
      <c r="D11" s="40"/>
      <c r="E11" s="17"/>
    </row>
    <row r="12" spans="1:10" ht="13" x14ac:dyDescent="0.3">
      <c r="A12" s="20" t="s">
        <v>4</v>
      </c>
      <c r="B12" s="21"/>
      <c r="C12" s="22"/>
      <c r="D12" s="10"/>
      <c r="E12" s="11"/>
    </row>
    <row r="13" spans="1:10" ht="13" x14ac:dyDescent="0.3">
      <c r="A13" s="14" t="s">
        <v>21</v>
      </c>
      <c r="B13" s="21"/>
      <c r="C13" s="22"/>
      <c r="D13" s="10"/>
      <c r="E13" s="11"/>
    </row>
    <row r="14" spans="1:10" x14ac:dyDescent="0.25">
      <c r="A14" s="45" t="s">
        <v>70</v>
      </c>
      <c r="B14" s="12"/>
      <c r="C14" s="9"/>
      <c r="D14" s="10"/>
      <c r="E14" s="11" t="s">
        <v>67</v>
      </c>
    </row>
    <row r="15" spans="1:10" ht="37.5" x14ac:dyDescent="0.25">
      <c r="A15" s="46" t="s">
        <v>71</v>
      </c>
      <c r="B15" s="24"/>
      <c r="C15" s="25"/>
      <c r="D15" s="10"/>
      <c r="E15" s="23" t="s">
        <v>86</v>
      </c>
      <c r="F15" s="26"/>
      <c r="G15" s="26"/>
      <c r="H15" s="26"/>
    </row>
    <row r="16" spans="1:10" x14ac:dyDescent="0.25">
      <c r="A16" s="47" t="s">
        <v>72</v>
      </c>
      <c r="B16" s="12"/>
      <c r="C16" s="9"/>
      <c r="D16" s="10"/>
      <c r="E16" s="27"/>
      <c r="F16" s="26"/>
      <c r="G16" s="26"/>
      <c r="H16" s="26"/>
      <c r="I16" s="26"/>
      <c r="J16" s="26"/>
    </row>
    <row r="17" spans="1:10" x14ac:dyDescent="0.25">
      <c r="A17" s="21" t="s">
        <v>49</v>
      </c>
      <c r="B17" s="12"/>
      <c r="C17" s="9"/>
      <c r="D17" s="10"/>
      <c r="E17" s="27"/>
      <c r="F17" s="26"/>
      <c r="G17" s="26"/>
      <c r="H17" s="26"/>
      <c r="I17" s="26"/>
      <c r="J17" s="26"/>
    </row>
    <row r="18" spans="1:10" x14ac:dyDescent="0.25">
      <c r="A18" s="21" t="s">
        <v>50</v>
      </c>
      <c r="B18" s="12"/>
      <c r="C18" s="9"/>
      <c r="D18" s="10"/>
      <c r="E18" s="27" t="s">
        <v>55</v>
      </c>
      <c r="F18" s="26"/>
      <c r="G18" s="26"/>
      <c r="H18" s="26"/>
      <c r="I18" s="26"/>
      <c r="J18" s="26"/>
    </row>
    <row r="19" spans="1:10" x14ac:dyDescent="0.25">
      <c r="A19" s="21" t="s">
        <v>51</v>
      </c>
      <c r="B19" s="12"/>
      <c r="C19" s="9"/>
      <c r="D19" s="10"/>
      <c r="E19" s="11"/>
    </row>
    <row r="20" spans="1:10" x14ac:dyDescent="0.25">
      <c r="A20" s="21" t="s">
        <v>52</v>
      </c>
      <c r="B20" s="12"/>
      <c r="C20" s="9"/>
      <c r="D20" s="10"/>
      <c r="E20" s="11"/>
    </row>
    <row r="21" spans="1:10" x14ac:dyDescent="0.25">
      <c r="A21" s="21" t="s">
        <v>53</v>
      </c>
      <c r="B21" s="12"/>
      <c r="C21" s="9"/>
      <c r="D21" s="10"/>
      <c r="E21" s="27" t="s">
        <v>56</v>
      </c>
      <c r="F21" s="26"/>
      <c r="G21" s="26"/>
      <c r="H21" s="26"/>
    </row>
    <row r="22" spans="1:10" x14ac:dyDescent="0.25">
      <c r="A22" s="30" t="s">
        <v>68</v>
      </c>
      <c r="B22" s="12"/>
      <c r="C22" s="9"/>
      <c r="D22" s="10"/>
      <c r="E22" s="11"/>
    </row>
    <row r="23" spans="1:10" x14ac:dyDescent="0.25">
      <c r="A23" s="12" t="s">
        <v>58</v>
      </c>
      <c r="B23" s="12"/>
      <c r="C23" s="9"/>
      <c r="D23" s="10"/>
      <c r="E23" s="11" t="s">
        <v>59</v>
      </c>
    </row>
    <row r="25" spans="1:10" ht="25" x14ac:dyDescent="0.25">
      <c r="A25" s="24" t="s">
        <v>11</v>
      </c>
      <c r="B25" s="12"/>
      <c r="C25" s="9"/>
      <c r="D25" s="10"/>
      <c r="E25" s="56" t="s">
        <v>82</v>
      </c>
      <c r="G25" s="5"/>
    </row>
    <row r="26" spans="1:10" s="18" customFormat="1" ht="26" x14ac:dyDescent="0.3">
      <c r="A26" s="19" t="s">
        <v>26</v>
      </c>
      <c r="B26" s="19">
        <f>SUM(B14:B25)</f>
        <v>0</v>
      </c>
      <c r="C26" s="28" t="e">
        <f>B26/B56</f>
        <v>#DIV/0!</v>
      </c>
      <c r="D26" s="29">
        <v>75</v>
      </c>
      <c r="E26" s="44" t="s">
        <v>69</v>
      </c>
    </row>
    <row r="27" spans="1:10" s="18" customFormat="1" ht="13" x14ac:dyDescent="0.3">
      <c r="A27" s="19"/>
      <c r="B27" s="19"/>
      <c r="C27" s="15"/>
      <c r="D27" s="16"/>
      <c r="E27" s="17"/>
    </row>
    <row r="28" spans="1:10" s="18" customFormat="1" ht="13" x14ac:dyDescent="0.3">
      <c r="A28" s="14" t="s">
        <v>17</v>
      </c>
      <c r="B28" s="19"/>
      <c r="C28" s="15"/>
      <c r="D28" s="16"/>
      <c r="E28" s="17"/>
    </row>
    <row r="29" spans="1:10" s="18" customFormat="1" ht="13" x14ac:dyDescent="0.3">
      <c r="A29" s="14"/>
      <c r="B29" s="19"/>
      <c r="C29" s="15"/>
      <c r="D29" s="16"/>
      <c r="E29" s="17"/>
    </row>
    <row r="30" spans="1:10" ht="13" x14ac:dyDescent="0.3">
      <c r="A30" s="14" t="s">
        <v>39</v>
      </c>
      <c r="B30" s="12"/>
      <c r="C30" s="9"/>
      <c r="D30" s="10"/>
      <c r="E30" s="11"/>
    </row>
    <row r="31" spans="1:10" x14ac:dyDescent="0.25">
      <c r="A31" s="12" t="s">
        <v>18</v>
      </c>
      <c r="B31" s="12"/>
      <c r="C31" s="9"/>
      <c r="D31" s="10"/>
      <c r="E31" s="11" t="s">
        <v>12</v>
      </c>
    </row>
    <row r="32" spans="1:10" ht="25" x14ac:dyDescent="0.25">
      <c r="A32" s="11" t="s">
        <v>13</v>
      </c>
      <c r="B32" s="12"/>
      <c r="C32" s="9"/>
      <c r="D32" s="10"/>
      <c r="E32" s="11"/>
    </row>
    <row r="33" spans="1:10" ht="25" x14ac:dyDescent="0.25">
      <c r="A33" s="11" t="s">
        <v>64</v>
      </c>
      <c r="B33" s="12"/>
      <c r="C33" s="9"/>
      <c r="D33" s="10"/>
      <c r="E33" s="11"/>
    </row>
    <row r="34" spans="1:10" ht="62.5" x14ac:dyDescent="0.25">
      <c r="A34" s="23" t="s">
        <v>77</v>
      </c>
      <c r="B34" s="12"/>
      <c r="C34" s="9"/>
      <c r="D34" s="10"/>
      <c r="E34" s="46" t="s">
        <v>85</v>
      </c>
      <c r="F34" s="67"/>
      <c r="G34" s="68"/>
      <c r="H34" s="68"/>
    </row>
    <row r="35" spans="1:10" s="18" customFormat="1" ht="26" x14ac:dyDescent="0.3">
      <c r="A35" s="19" t="s">
        <v>27</v>
      </c>
      <c r="B35" s="19">
        <f>SUM(B31:B34)</f>
        <v>0</v>
      </c>
      <c r="C35" s="28" t="e">
        <f>B35/B56</f>
        <v>#DIV/0!</v>
      </c>
      <c r="D35" s="29">
        <v>13</v>
      </c>
      <c r="E35" s="44" t="s">
        <v>73</v>
      </c>
      <c r="F35" s="71"/>
      <c r="G35" s="72"/>
      <c r="H35" s="72"/>
    </row>
    <row r="36" spans="1:10" s="18" customFormat="1" ht="13" x14ac:dyDescent="0.3">
      <c r="A36" s="19"/>
      <c r="B36" s="19"/>
      <c r="C36" s="15"/>
      <c r="D36" s="16"/>
      <c r="E36" s="17"/>
      <c r="F36" s="59"/>
    </row>
    <row r="37" spans="1:10" ht="13" x14ac:dyDescent="0.3">
      <c r="A37" s="14" t="s">
        <v>40</v>
      </c>
      <c r="B37" s="12"/>
      <c r="C37" s="9"/>
      <c r="D37" s="10"/>
      <c r="E37" s="11"/>
      <c r="F37" s="59"/>
    </row>
    <row r="38" spans="1:10" ht="13" x14ac:dyDescent="0.3">
      <c r="A38" s="21" t="s">
        <v>45</v>
      </c>
      <c r="B38" s="12"/>
      <c r="C38" s="9"/>
      <c r="D38" s="10"/>
      <c r="E38" s="11" t="s">
        <v>48</v>
      </c>
      <c r="F38" s="59"/>
    </row>
    <row r="39" spans="1:10" x14ac:dyDescent="0.25">
      <c r="A39" s="21" t="s">
        <v>46</v>
      </c>
      <c r="B39" s="12"/>
      <c r="C39" s="9"/>
      <c r="D39" s="10"/>
      <c r="E39" s="11" t="s">
        <v>48</v>
      </c>
      <c r="F39" s="26"/>
      <c r="G39" s="26"/>
      <c r="H39" s="26"/>
      <c r="I39" s="26"/>
    </row>
    <row r="40" spans="1:10" x14ac:dyDescent="0.25">
      <c r="A40" s="12" t="s">
        <v>16</v>
      </c>
      <c r="B40" s="12"/>
      <c r="C40" s="9"/>
      <c r="D40" s="10"/>
      <c r="E40" s="11"/>
    </row>
    <row r="41" spans="1:10" x14ac:dyDescent="0.25">
      <c r="A41" s="12" t="s">
        <v>63</v>
      </c>
      <c r="B41" s="12"/>
      <c r="C41" s="9"/>
      <c r="D41" s="10"/>
      <c r="E41" s="11" t="s">
        <v>19</v>
      </c>
      <c r="F41" s="26"/>
      <c r="G41" s="26"/>
      <c r="H41" s="26"/>
      <c r="I41" s="26"/>
      <c r="J41" s="26"/>
    </row>
    <row r="42" spans="1:10" x14ac:dyDescent="0.25">
      <c r="A42" s="11" t="s">
        <v>15</v>
      </c>
      <c r="B42" s="12"/>
      <c r="C42" s="9"/>
      <c r="D42" s="10"/>
      <c r="E42" s="11" t="s">
        <v>14</v>
      </c>
    </row>
    <row r="43" spans="1:10" ht="39" x14ac:dyDescent="0.3">
      <c r="A43" s="19" t="s">
        <v>37</v>
      </c>
      <c r="B43" s="19">
        <f>SUM(B38:B42)</f>
        <v>0</v>
      </c>
      <c r="C43" s="28" t="e">
        <f>B43/B56</f>
        <v>#DIV/0!</v>
      </c>
      <c r="D43" s="30">
        <v>7</v>
      </c>
      <c r="E43" s="44" t="s">
        <v>74</v>
      </c>
    </row>
    <row r="44" spans="1:10" ht="13" x14ac:dyDescent="0.3">
      <c r="A44" s="19"/>
      <c r="B44" s="19"/>
      <c r="C44" s="15"/>
      <c r="D44" s="10"/>
      <c r="E44" s="11"/>
    </row>
    <row r="45" spans="1:10" ht="13" x14ac:dyDescent="0.3">
      <c r="A45" s="14" t="s">
        <v>41</v>
      </c>
      <c r="B45" s="12"/>
      <c r="C45" s="9"/>
      <c r="D45" s="10"/>
      <c r="E45" s="11"/>
    </row>
    <row r="46" spans="1:10" x14ac:dyDescent="0.25">
      <c r="A46" s="12" t="s">
        <v>0</v>
      </c>
      <c r="B46" s="12"/>
      <c r="C46" s="9"/>
      <c r="D46" s="10"/>
      <c r="E46" s="11"/>
    </row>
    <row r="47" spans="1:10" ht="25" x14ac:dyDescent="0.25">
      <c r="A47" s="11" t="s">
        <v>2</v>
      </c>
      <c r="B47" s="12"/>
      <c r="C47" s="9"/>
      <c r="D47" s="10"/>
      <c r="E47" s="11"/>
      <c r="F47" s="26"/>
      <c r="G47" s="26"/>
      <c r="H47" s="26"/>
    </row>
    <row r="48" spans="1:10" x14ac:dyDescent="0.25">
      <c r="A48" s="21" t="s">
        <v>47</v>
      </c>
      <c r="B48" s="12"/>
      <c r="C48" s="9"/>
      <c r="D48" s="10"/>
      <c r="E48" s="11" t="s">
        <v>20</v>
      </c>
    </row>
    <row r="49" spans="1:12" x14ac:dyDescent="0.25">
      <c r="A49" s="21" t="s">
        <v>44</v>
      </c>
      <c r="B49" s="12"/>
      <c r="C49" s="9"/>
      <c r="D49" s="10"/>
      <c r="E49" s="11" t="s">
        <v>20</v>
      </c>
    </row>
    <row r="50" spans="1:12" x14ac:dyDescent="0.25">
      <c r="A50" s="12" t="s">
        <v>3</v>
      </c>
      <c r="B50" s="12"/>
      <c r="C50" s="9"/>
      <c r="D50" s="10"/>
      <c r="E50" s="11"/>
    </row>
    <row r="51" spans="1:12" s="57" customFormat="1" ht="37.5" x14ac:dyDescent="0.25">
      <c r="A51" s="60" t="s">
        <v>57</v>
      </c>
      <c r="B51" s="45"/>
      <c r="C51" s="61"/>
      <c r="D51" s="45"/>
      <c r="E51" s="46" t="s">
        <v>90</v>
      </c>
      <c r="F51" s="75"/>
      <c r="G51" s="76"/>
      <c r="H51" s="76"/>
      <c r="I51" s="26"/>
    </row>
    <row r="52" spans="1:12" ht="25.5" x14ac:dyDescent="0.3">
      <c r="A52" s="12" t="s">
        <v>22</v>
      </c>
      <c r="B52" s="12"/>
      <c r="C52" s="9"/>
      <c r="D52" s="10"/>
      <c r="E52" s="11" t="s">
        <v>78</v>
      </c>
      <c r="F52" s="69"/>
      <c r="G52" s="70"/>
      <c r="H52" s="70"/>
      <c r="J52" s="26"/>
      <c r="K52" s="26"/>
      <c r="L52" s="26"/>
    </row>
    <row r="53" spans="1:12" s="18" customFormat="1" ht="39" x14ac:dyDescent="0.3">
      <c r="A53" s="19" t="s">
        <v>28</v>
      </c>
      <c r="B53" s="19">
        <f>SUM(B46:B52)</f>
        <v>0</v>
      </c>
      <c r="C53" s="28" t="e">
        <f>B53/B56</f>
        <v>#DIV/0!</v>
      </c>
      <c r="D53" s="29">
        <v>5</v>
      </c>
      <c r="E53" s="44" t="s">
        <v>75</v>
      </c>
      <c r="F53" s="59"/>
    </row>
    <row r="54" spans="1:12" s="18" customFormat="1" ht="13" x14ac:dyDescent="0.3">
      <c r="A54" s="19"/>
      <c r="B54" s="19"/>
      <c r="C54" s="15"/>
      <c r="D54" s="29"/>
      <c r="E54" s="17"/>
      <c r="F54" s="59"/>
    </row>
    <row r="55" spans="1:12" s="18" customFormat="1" ht="13" x14ac:dyDescent="0.3">
      <c r="A55" s="19" t="s">
        <v>24</v>
      </c>
      <c r="B55" s="19">
        <f>B53+B43+B35</f>
        <v>0</v>
      </c>
      <c r="C55" s="28" t="e">
        <f>B55/B56</f>
        <v>#DIV/0!</v>
      </c>
      <c r="D55" s="29">
        <f>D53+D43+D35</f>
        <v>25</v>
      </c>
      <c r="E55" s="17"/>
    </row>
    <row r="56" spans="1:12" s="18" customFormat="1" ht="13" x14ac:dyDescent="0.3">
      <c r="A56" s="14" t="s">
        <v>23</v>
      </c>
      <c r="B56" s="14">
        <f>B55+B26</f>
        <v>0</v>
      </c>
      <c r="C56" s="28" t="e">
        <f>C26+C35+C43+C53</f>
        <v>#DIV/0!</v>
      </c>
      <c r="D56" s="29">
        <f>D55+D26</f>
        <v>100</v>
      </c>
      <c r="E56" s="17"/>
    </row>
    <row r="58" spans="1:12" s="18" customFormat="1" ht="52" x14ac:dyDescent="0.3">
      <c r="A58" s="14" t="s">
        <v>36</v>
      </c>
      <c r="B58" s="14">
        <f>B10-B56</f>
        <v>0</v>
      </c>
      <c r="C58" s="15"/>
      <c r="D58" s="16"/>
      <c r="E58" s="62" t="s">
        <v>89</v>
      </c>
      <c r="F58" s="73"/>
      <c r="G58" s="74"/>
      <c r="H58" s="74"/>
      <c r="I58" s="58"/>
      <c r="J58" s="58"/>
      <c r="K58" s="58"/>
    </row>
    <row r="59" spans="1:12" s="18" customFormat="1" ht="13" x14ac:dyDescent="0.3">
      <c r="A59" s="31"/>
      <c r="B59" s="31"/>
      <c r="C59" s="15"/>
      <c r="D59" s="16"/>
      <c r="E59" s="17"/>
      <c r="F59" s="71"/>
      <c r="G59" s="72"/>
      <c r="H59" s="72"/>
    </row>
    <row r="60" spans="1:12" x14ac:dyDescent="0.25">
      <c r="A60" s="12" t="s">
        <v>30</v>
      </c>
      <c r="B60" s="12"/>
      <c r="C60" s="9"/>
      <c r="D60" s="10"/>
      <c r="E60" s="11" t="s">
        <v>32</v>
      </c>
    </row>
    <row r="61" spans="1:12" x14ac:dyDescent="0.25">
      <c r="A61" s="12" t="s">
        <v>29</v>
      </c>
      <c r="B61" s="12"/>
      <c r="C61" s="9"/>
      <c r="D61" s="10"/>
      <c r="E61" s="11"/>
    </row>
    <row r="62" spans="1:12" x14ac:dyDescent="0.25">
      <c r="A62" s="12" t="s">
        <v>31</v>
      </c>
      <c r="B62" s="12"/>
      <c r="C62" s="9"/>
      <c r="D62" s="10"/>
      <c r="E62" s="43" t="s">
        <v>83</v>
      </c>
      <c r="F62" s="26"/>
      <c r="G62" s="26"/>
      <c r="H62" s="26"/>
    </row>
    <row r="63" spans="1:12" x14ac:dyDescent="0.25">
      <c r="A63" s="12" t="s">
        <v>33</v>
      </c>
      <c r="B63" s="12"/>
      <c r="C63" s="9"/>
      <c r="D63" s="10"/>
      <c r="E63" s="11"/>
    </row>
    <row r="64" spans="1:12" s="18" customFormat="1" ht="38" x14ac:dyDescent="0.3">
      <c r="A64" s="24" t="s">
        <v>84</v>
      </c>
      <c r="B64" s="14"/>
      <c r="C64" s="15"/>
      <c r="D64" s="16"/>
      <c r="E64" s="11" t="s">
        <v>87</v>
      </c>
    </row>
    <row r="65" spans="1:5" ht="13" x14ac:dyDescent="0.3">
      <c r="A65" s="14" t="s">
        <v>34</v>
      </c>
      <c r="B65" s="14">
        <f>B58+B60-B61+B62-B63-B64</f>
        <v>0</v>
      </c>
      <c r="C65" s="9"/>
      <c r="D65" s="10"/>
      <c r="E65" s="11"/>
    </row>
    <row r="66" spans="1:5" ht="13" x14ac:dyDescent="0.3">
      <c r="A66" s="14"/>
      <c r="B66" s="14"/>
      <c r="C66" s="9"/>
      <c r="D66" s="10"/>
      <c r="E66" s="11"/>
    </row>
    <row r="67" spans="1:5" x14ac:dyDescent="0.25">
      <c r="A67" s="12" t="s">
        <v>1</v>
      </c>
      <c r="B67" s="12"/>
      <c r="C67" s="9"/>
      <c r="D67" s="10"/>
      <c r="E67" s="11"/>
    </row>
    <row r="68" spans="1:5" s="18" customFormat="1" ht="13" x14ac:dyDescent="0.3">
      <c r="A68" s="14" t="s">
        <v>35</v>
      </c>
      <c r="B68" s="14">
        <f>B65-B67</f>
        <v>0</v>
      </c>
      <c r="C68" s="15"/>
      <c r="D68" s="16"/>
      <c r="E68" s="17"/>
    </row>
    <row r="69" spans="1:5" s="18" customFormat="1" ht="13" x14ac:dyDescent="0.3">
      <c r="A69" s="49"/>
      <c r="B69" s="49"/>
      <c r="C69" s="50"/>
      <c r="D69" s="51"/>
      <c r="E69" s="52"/>
    </row>
    <row r="70" spans="1:5" s="26" customFormat="1" ht="13" x14ac:dyDescent="0.3">
      <c r="A70" s="55" t="s">
        <v>79</v>
      </c>
      <c r="B70" s="53"/>
      <c r="C70" s="54"/>
      <c r="D70" s="32"/>
      <c r="E70" s="33"/>
    </row>
    <row r="71" spans="1:5" s="48" customFormat="1" ht="78" customHeight="1" x14ac:dyDescent="0.3">
      <c r="A71" s="65" t="s">
        <v>88</v>
      </c>
      <c r="B71" s="66"/>
      <c r="C71" s="66"/>
      <c r="D71" s="66"/>
      <c r="E71" s="66"/>
    </row>
    <row r="72" spans="1:5" s="48" customFormat="1" ht="35.15" customHeight="1" x14ac:dyDescent="0.3">
      <c r="A72" s="63" t="s">
        <v>76</v>
      </c>
      <c r="B72" s="63"/>
      <c r="C72" s="63"/>
      <c r="D72" s="63"/>
      <c r="E72" s="63"/>
    </row>
    <row r="73" spans="1:5" s="48" customFormat="1" ht="41.4" customHeight="1" x14ac:dyDescent="0.3">
      <c r="A73" s="64" t="s">
        <v>80</v>
      </c>
      <c r="B73" s="64"/>
      <c r="C73" s="64"/>
      <c r="D73" s="64"/>
      <c r="E73" s="64"/>
    </row>
    <row r="74" spans="1:5" x14ac:dyDescent="0.25">
      <c r="A74" s="32"/>
    </row>
  </sheetData>
  <mergeCells count="9">
    <mergeCell ref="A72:E72"/>
    <mergeCell ref="A73:E73"/>
    <mergeCell ref="A71:E71"/>
    <mergeCell ref="F34:H34"/>
    <mergeCell ref="F52:H52"/>
    <mergeCell ref="F35:H35"/>
    <mergeCell ref="F59:H59"/>
    <mergeCell ref="F58:H58"/>
    <mergeCell ref="F51:H51"/>
  </mergeCells>
  <pageMargins left="0.70866141732283472" right="0.70866141732283472" top="0.59055118110236227" bottom="0.59055118110236227" header="0.31496062992125984" footer="0.31496062992125984"/>
  <pageSetup paperSize="9" fitToHeight="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Musterkontenrahmen</vt:lpstr>
      <vt:lpstr>Musterkontenrahmen!Druckbereich</vt:lpstr>
    </vt:vector>
  </TitlesOfParts>
  <Company>Stadt Winterthur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Jansenberger Manuela</dc:creator>
  <cp:lastModifiedBy>Jansenberger Manuela</cp:lastModifiedBy>
  <cp:lastPrinted>2021-06-14T14:15:19Z</cp:lastPrinted>
  <dcterms:created xsi:type="dcterms:W3CDTF">2020-10-28T06:55:43Z</dcterms:created>
  <dcterms:modified xsi:type="dcterms:W3CDTF">2025-05-06T05:01:41Z</dcterms:modified>
</cp:coreProperties>
</file>