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defaultThemeVersion="166925"/>
  <mc:AlternateContent xmlns:mc="http://schemas.openxmlformats.org/markup-compatibility/2006">
    <mc:Choice Requires="x15">
      <x15ac:absPath xmlns:x15ac="http://schemas.microsoft.com/office/spreadsheetml/2010/11/ac" url="T:\Therapien\300 Logopädie_LOG\320 LogAs\326 PaKoS\"/>
    </mc:Choice>
  </mc:AlternateContent>
  <xr:revisionPtr revIDLastSave="0" documentId="8_{ED57F0A1-9EE8-4C60-8C22-0F67692F4F97}" xr6:coauthVersionLast="47" xr6:coauthVersionMax="47" xr10:uidLastSave="{00000000-0000-0000-0000-000000000000}"/>
  <workbookProtection workbookAlgorithmName="SHA-512" workbookHashValue="hqBX5SqXlvdYdR0hJ9MwTt2vN/S6atx1TGh+U47VWvwmi3y0nvPRNGyFyNJWoBjZT/PWuh07WY0ROmXuh50HkQ==" workbookSaltValue="F2tgQ982BRHCeVofYq6SQw==" workbookSpinCount="100000" lockStructure="1"/>
  <bookViews>
    <workbookView xWindow="-108" yWindow="-108" windowWidth="23256" windowHeight="13896" tabRatio="549" xr2:uid="{00000000-000D-0000-FFFF-FFFF00000000}"/>
  </bookViews>
  <sheets>
    <sheet name="A_Orientierung_06-10" sheetId="7" r:id="rId1"/>
    <sheet name="B_Eingabe_Einschätzung_06-10" sheetId="3" r:id="rId2"/>
    <sheet name="C_Grafik_06-10" sheetId="2" r:id="rId3"/>
    <sheet name="Umkehr_Formelbezug" sheetId="4" state="hidden" r:id="rId4"/>
    <sheet name="Vorgabe" sheetId="6" state="hidden" r:id="rId5"/>
  </sheets>
  <definedNames>
    <definedName name="_xlnm.Print_Area" localSheetId="0">'A_Orientierung_06-10'!$A$1:$G$23</definedName>
    <definedName name="_xlnm.Print_Area" localSheetId="1">'B_Eingabe_Einschätzung_06-10'!$B$16:$D$263</definedName>
    <definedName name="_xlnm.Print_Area" localSheetId="2">'C_Grafik_06-10'!$B$13:$BA$51</definedName>
    <definedName name="_xlnm.Print_Titles" localSheetId="1">'B_Eingabe_Einschätzung_06-10'!$1:$12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6" i="2" l="1"/>
  <c r="AA17" i="2"/>
  <c r="R17" i="2"/>
  <c r="R16" i="2"/>
  <c r="D10" i="3" l="1"/>
  <c r="B3" i="2" l="1"/>
  <c r="C3" i="2"/>
  <c r="E3" i="2"/>
  <c r="D3" i="2" s="1"/>
  <c r="G3" i="2"/>
  <c r="F3" i="2" s="1"/>
  <c r="H3" i="2"/>
  <c r="I3" i="2"/>
  <c r="J3" i="2"/>
  <c r="K3" i="2"/>
  <c r="L3" i="2"/>
  <c r="M3" i="2"/>
  <c r="N3" i="2"/>
  <c r="O3" i="2"/>
  <c r="P3" i="2"/>
  <c r="Q3" i="2"/>
  <c r="R3" i="2"/>
  <c r="S3" i="2"/>
  <c r="T3" i="2"/>
  <c r="U3" i="2"/>
  <c r="V3" i="2"/>
  <c r="W3" i="2"/>
  <c r="X3" i="2"/>
  <c r="Y3" i="2"/>
  <c r="Z3" i="2"/>
  <c r="AA3" i="2"/>
  <c r="AB3" i="2"/>
  <c r="AC3" i="2"/>
  <c r="AD3" i="2"/>
  <c r="AE3" i="2"/>
  <c r="AF3" i="2"/>
  <c r="AG3" i="2"/>
  <c r="AH3" i="2"/>
  <c r="AI3" i="2"/>
  <c r="AJ3" i="2"/>
  <c r="AK3" i="2"/>
  <c r="AL3" i="2"/>
  <c r="AM3" i="2"/>
  <c r="AN3" i="2"/>
  <c r="AO3" i="2"/>
  <c r="AP3" i="2"/>
  <c r="AQ3" i="2"/>
  <c r="AR3" i="2"/>
  <c r="AS3" i="2"/>
  <c r="AT3" i="2"/>
  <c r="AU3" i="2"/>
  <c r="AY3" i="2"/>
  <c r="AZ3" i="2"/>
  <c r="BA3" i="2"/>
  <c r="P4" i="2"/>
  <c r="Q4" i="2"/>
  <c r="AD4" i="2"/>
  <c r="AE4" i="2"/>
  <c r="AF4" i="2"/>
  <c r="AG4" i="2"/>
  <c r="AZ4" i="2"/>
  <c r="L5" i="2"/>
  <c r="M5" i="2"/>
  <c r="N5" i="2"/>
  <c r="O5" i="2"/>
  <c r="P5" i="2"/>
  <c r="Q5" i="2"/>
  <c r="R5" i="2"/>
  <c r="S5" i="2"/>
  <c r="T5" i="2"/>
  <c r="U5" i="2"/>
  <c r="V5" i="2"/>
  <c r="W5" i="2"/>
  <c r="X5" i="2"/>
  <c r="Y5" i="2"/>
  <c r="AB5" i="2"/>
  <c r="AC5" i="2"/>
  <c r="AD5" i="2"/>
  <c r="AE5" i="2"/>
  <c r="AF5" i="2"/>
  <c r="AG5" i="2"/>
  <c r="AN5" i="2"/>
  <c r="AO5" i="2"/>
  <c r="AP5" i="2"/>
  <c r="AQ5" i="2"/>
  <c r="AR5" i="2"/>
  <c r="AS5" i="2"/>
  <c r="AT5" i="2"/>
  <c r="AU5" i="2"/>
  <c r="AW5" i="2"/>
  <c r="AX5" i="2"/>
  <c r="AZ5" i="2"/>
  <c r="E7" i="2"/>
  <c r="D7" i="2" s="1"/>
  <c r="G7" i="2"/>
  <c r="F7" i="2" s="1"/>
  <c r="H7" i="2"/>
  <c r="I7" i="2"/>
  <c r="J7" i="2"/>
  <c r="K7" i="2"/>
  <c r="P7" i="2"/>
  <c r="Q7" i="2"/>
  <c r="R7" i="2"/>
  <c r="S7" i="2"/>
  <c r="T7" i="2"/>
  <c r="U7" i="2"/>
  <c r="V7" i="2"/>
  <c r="W7" i="2"/>
  <c r="AB7" i="2"/>
  <c r="AC7" i="2"/>
  <c r="AD7" i="2"/>
  <c r="AE7" i="2"/>
  <c r="AF7" i="2"/>
  <c r="AG7" i="2"/>
  <c r="AN7" i="2"/>
  <c r="AO7" i="2"/>
  <c r="AP7" i="2"/>
  <c r="AQ7" i="2"/>
  <c r="AR7" i="2"/>
  <c r="AS7" i="2"/>
  <c r="AT7" i="2"/>
  <c r="AU7" i="2"/>
  <c r="AZ7" i="2"/>
  <c r="AZ8" i="2"/>
  <c r="M9" i="2"/>
  <c r="Q9" i="2"/>
  <c r="R9" i="2"/>
  <c r="S9" i="2"/>
  <c r="T9" i="2"/>
  <c r="U9" i="2"/>
  <c r="V9" i="2"/>
  <c r="W9" i="2"/>
  <c r="X9" i="2"/>
  <c r="Y9" i="2"/>
  <c r="AB9" i="2"/>
  <c r="AC9" i="2"/>
  <c r="AD9" i="2"/>
  <c r="AE9" i="2"/>
  <c r="AF9" i="2"/>
  <c r="AG9" i="2"/>
  <c r="AN9" i="2"/>
  <c r="AO9" i="2"/>
  <c r="AP9" i="2"/>
  <c r="AQ9" i="2"/>
  <c r="AR9" i="2"/>
  <c r="AS9" i="2"/>
  <c r="AT9" i="2"/>
  <c r="GZ2" i="2"/>
  <c r="BA2" i="2" s="1"/>
  <c r="GY2" i="2"/>
  <c r="GZ4" i="2"/>
  <c r="BA4" i="2" s="1"/>
  <c r="GY4" i="2"/>
  <c r="GY5" i="2"/>
  <c r="GY6" i="2"/>
  <c r="GY7" i="2"/>
  <c r="GY8" i="2"/>
  <c r="GY9" i="2"/>
  <c r="GQ9" i="2"/>
  <c r="AX9" i="2" s="1"/>
  <c r="GP9" i="2"/>
  <c r="GQ8" i="2"/>
  <c r="AX8" i="2" s="1"/>
  <c r="GP8" i="2"/>
  <c r="GE8" i="2"/>
  <c r="AT8" i="2" s="1"/>
  <c r="GD8" i="2"/>
  <c r="GE6" i="2"/>
  <c r="AT6" i="2" s="1"/>
  <c r="GD6" i="2"/>
  <c r="GE4" i="2"/>
  <c r="AT4" i="2" s="1"/>
  <c r="GD4" i="2"/>
  <c r="FY8" i="2"/>
  <c r="AR8" i="2" s="1"/>
  <c r="FX8" i="2"/>
  <c r="FV8" i="2"/>
  <c r="AQ8" i="2" s="1"/>
  <c r="FU8" i="2"/>
  <c r="FJ9" i="2"/>
  <c r="AM9" i="2" s="1"/>
  <c r="FI9" i="2"/>
  <c r="FJ8" i="2"/>
  <c r="AM8" i="2" s="1"/>
  <c r="FI8" i="2"/>
  <c r="FJ7" i="2"/>
  <c r="AM7" i="2" s="1"/>
  <c r="FI7" i="2"/>
  <c r="FJ6" i="2"/>
  <c r="AM6" i="2" s="1"/>
  <c r="FI6" i="2"/>
  <c r="FJ5" i="2"/>
  <c r="AM5" i="2" s="1"/>
  <c r="FI5" i="2"/>
  <c r="FJ4" i="2"/>
  <c r="AM4" i="2" s="1"/>
  <c r="FI4" i="2"/>
  <c r="FJ2" i="2"/>
  <c r="AM2" i="2" s="1"/>
  <c r="FI2" i="2"/>
  <c r="EU9" i="2"/>
  <c r="AH9" i="2" s="1"/>
  <c r="ET9" i="2"/>
  <c r="ER2" i="2"/>
  <c r="AG2" i="2" s="1"/>
  <c r="EQ2" i="2"/>
  <c r="EL2" i="2"/>
  <c r="AE2" i="2" s="1"/>
  <c r="EK2" i="2"/>
  <c r="EI2" i="2"/>
  <c r="AD2" i="2" s="1"/>
  <c r="EH2" i="2"/>
  <c r="DZ4" i="2"/>
  <c r="AA4" i="2" s="1"/>
  <c r="DY4" i="2"/>
  <c r="DZ2" i="2"/>
  <c r="AA2" i="2" s="1"/>
  <c r="DY2" i="2"/>
  <c r="CY6" i="2"/>
  <c r="R6" i="2" s="1"/>
  <c r="CX6" i="2"/>
  <c r="DB8" i="2"/>
  <c r="S8" i="2" s="1"/>
  <c r="DA8" i="2"/>
  <c r="CX8" i="2"/>
  <c r="CY8" i="2"/>
  <c r="R8" i="2" s="1"/>
  <c r="CD2" i="2"/>
  <c r="K2" i="2" s="1"/>
  <c r="CC2" i="2"/>
  <c r="BU9" i="2"/>
  <c r="H9" i="2" s="1"/>
  <c r="BT9" i="2"/>
  <c r="BX8" i="2"/>
  <c r="I8" i="2" s="1"/>
  <c r="BW8" i="2"/>
  <c r="BO4" i="2"/>
  <c r="E4" i="2" s="1"/>
  <c r="D4" i="2" s="1"/>
  <c r="BN4" i="2"/>
  <c r="BR9" i="2"/>
  <c r="G9" i="2" s="1"/>
  <c r="F9" i="2" s="1"/>
  <c r="BQ9" i="2"/>
  <c r="BR8" i="2"/>
  <c r="G8" i="2" s="1"/>
  <c r="F8" i="2" s="1"/>
  <c r="BQ8" i="2"/>
  <c r="BR6" i="2"/>
  <c r="G6" i="2" s="1"/>
  <c r="F6" i="2" s="1"/>
  <c r="BQ6" i="2"/>
  <c r="BR5" i="2"/>
  <c r="G5" i="2" s="1"/>
  <c r="F5" i="2" s="1"/>
  <c r="BQ5" i="2"/>
  <c r="BL9" i="2"/>
  <c r="C9" i="2" s="1"/>
  <c r="BK9" i="2"/>
  <c r="BL8" i="2"/>
  <c r="C8" i="2" s="1"/>
  <c r="BK8" i="2"/>
  <c r="BL7" i="2"/>
  <c r="C7" i="2" s="1"/>
  <c r="BK7" i="2"/>
  <c r="BL6" i="2"/>
  <c r="C6" i="2" s="1"/>
  <c r="BK6" i="2"/>
  <c r="BL5" i="2"/>
  <c r="C5" i="2" s="1"/>
  <c r="BK5" i="2"/>
  <c r="BL4" i="2"/>
  <c r="C4" i="2" s="1"/>
  <c r="BK4" i="2"/>
  <c r="BL2" i="2"/>
  <c r="BK2" i="2"/>
  <c r="J17" i="2" l="1"/>
  <c r="J16" i="2"/>
  <c r="L17" i="2"/>
  <c r="C2" i="2" l="1"/>
  <c r="BU11" i="2"/>
  <c r="BX11" i="2"/>
  <c r="CA11" i="2"/>
  <c r="CD11" i="2"/>
  <c r="CG11" i="2"/>
  <c r="CJ11" i="2"/>
  <c r="CM11" i="2"/>
  <c r="CP11" i="2"/>
  <c r="CS11" i="2"/>
  <c r="CV11" i="2"/>
  <c r="CY11" i="2"/>
  <c r="DB11" i="2"/>
  <c r="DE11" i="2"/>
  <c r="DH11" i="2"/>
  <c r="DK11" i="2"/>
  <c r="DN11" i="2"/>
  <c r="DQ11" i="2"/>
  <c r="DT11" i="2"/>
  <c r="DW11" i="2"/>
  <c r="DZ11" i="2"/>
  <c r="EC11" i="2"/>
  <c r="EF11" i="2"/>
  <c r="EI11" i="2"/>
  <c r="EL11" i="2"/>
  <c r="EO11" i="2"/>
  <c r="ER11" i="2"/>
  <c r="EU11" i="2"/>
  <c r="EX11" i="2"/>
  <c r="FA11" i="2"/>
  <c r="FD11" i="2"/>
  <c r="FG11" i="2"/>
  <c r="FJ11" i="2"/>
  <c r="FM11" i="2"/>
  <c r="FP11" i="2"/>
  <c r="FS11" i="2"/>
  <c r="FV11" i="2"/>
  <c r="FY11" i="2"/>
  <c r="GB11" i="2"/>
  <c r="GE11" i="2"/>
  <c r="GH11" i="2"/>
  <c r="GK11" i="2"/>
  <c r="GN11" i="2"/>
  <c r="GQ11" i="2"/>
  <c r="GT11" i="2"/>
  <c r="GW11" i="2"/>
  <c r="GZ11" i="2"/>
  <c r="BR11" i="2"/>
  <c r="BO11" i="2"/>
  <c r="BL11" i="2"/>
  <c r="BI11" i="2"/>
  <c r="GW6" i="2"/>
  <c r="AZ6" i="2" s="1"/>
  <c r="GV6" i="2"/>
  <c r="GW2" i="2"/>
  <c r="AZ2" i="2" s="1"/>
  <c r="GV2" i="2"/>
  <c r="GZ9" i="2"/>
  <c r="BA9" i="2" s="1"/>
  <c r="GZ8" i="2"/>
  <c r="BA8" i="2" s="1"/>
  <c r="GZ7" i="2"/>
  <c r="BA7" i="2" s="1"/>
  <c r="GZ6" i="2"/>
  <c r="BA6" i="2" s="1"/>
  <c r="GZ5" i="2"/>
  <c r="BA5" i="2" s="1"/>
  <c r="GT4" i="2"/>
  <c r="AY4" i="2" s="1"/>
  <c r="GS4" i="2"/>
  <c r="GT2" i="2"/>
  <c r="AY2" i="2" s="1"/>
  <c r="GS2" i="2"/>
  <c r="GW9" i="2"/>
  <c r="AZ9" i="2" s="1"/>
  <c r="GV9" i="2"/>
  <c r="GQ7" i="2"/>
  <c r="AX7" i="2" s="1"/>
  <c r="GP7" i="2"/>
  <c r="GQ6" i="2"/>
  <c r="AX6" i="2" s="1"/>
  <c r="GP6" i="2"/>
  <c r="GQ4" i="2"/>
  <c r="AX4" i="2" s="1"/>
  <c r="GP4" i="2"/>
  <c r="GQ3" i="2"/>
  <c r="AX3" i="2" s="1"/>
  <c r="GP3" i="2"/>
  <c r="GQ2" i="2"/>
  <c r="AX2" i="2" s="1"/>
  <c r="GP2" i="2"/>
  <c r="GK2" i="2"/>
  <c r="AV2" i="2" s="1"/>
  <c r="GJ2" i="2"/>
  <c r="GN9" i="2"/>
  <c r="AW9" i="2" s="1"/>
  <c r="GM9" i="2"/>
  <c r="GN8" i="2"/>
  <c r="AW8" i="2" s="1"/>
  <c r="GM8" i="2"/>
  <c r="GH2" i="2"/>
  <c r="AU2" i="2" s="1"/>
  <c r="GG2" i="2"/>
  <c r="GK9" i="2"/>
  <c r="AV9" i="2" s="1"/>
  <c r="GJ9" i="2"/>
  <c r="GK8" i="2"/>
  <c r="AV8" i="2" s="1"/>
  <c r="GJ8" i="2"/>
  <c r="GK7" i="2"/>
  <c r="AV7" i="2" s="1"/>
  <c r="GJ7" i="2"/>
  <c r="GK6" i="2"/>
  <c r="AV6" i="2" s="1"/>
  <c r="GJ6" i="2"/>
  <c r="GH4" i="2"/>
  <c r="AU4" i="2" s="1"/>
  <c r="GG4" i="2"/>
  <c r="GB8" i="2"/>
  <c r="AS8" i="2" s="1"/>
  <c r="GA8" i="2"/>
  <c r="GB6" i="2"/>
  <c r="AS6" i="2" s="1"/>
  <c r="GA6" i="2"/>
  <c r="GB4" i="2"/>
  <c r="AS4" i="2" s="1"/>
  <c r="GA4" i="2"/>
  <c r="FY6" i="2"/>
  <c r="AR6" i="2" s="1"/>
  <c r="FX6" i="2"/>
  <c r="FY4" i="2"/>
  <c r="AR4" i="2" s="1"/>
  <c r="FX4" i="2"/>
  <c r="FY2" i="2"/>
  <c r="AR2" i="2" s="1"/>
  <c r="FX2" i="2"/>
  <c r="FO8" i="2"/>
  <c r="FP8" i="2"/>
  <c r="AO8" i="2" s="1"/>
  <c r="FS8" i="2"/>
  <c r="AP8" i="2" s="1"/>
  <c r="FR8" i="2"/>
  <c r="FS6" i="2"/>
  <c r="AP6" i="2" s="1"/>
  <c r="FR6" i="2"/>
  <c r="FS4" i="2"/>
  <c r="AP4" i="2" s="1"/>
  <c r="FR4" i="2"/>
  <c r="FG5" i="2"/>
  <c r="AL5" i="2" s="1"/>
  <c r="FF5" i="2"/>
  <c r="FG2" i="2"/>
  <c r="AL2" i="2" s="1"/>
  <c r="FF2" i="2"/>
  <c r="FD7" i="2"/>
  <c r="AK7" i="2" s="1"/>
  <c r="FC7" i="2"/>
  <c r="FD6" i="2"/>
  <c r="AK6" i="2" s="1"/>
  <c r="FC6" i="2"/>
  <c r="FD5" i="2"/>
  <c r="AK5" i="2" s="1"/>
  <c r="FC5" i="2"/>
  <c r="FD4" i="2"/>
  <c r="AK4" i="2" s="1"/>
  <c r="FC4" i="2"/>
  <c r="FD2" i="2"/>
  <c r="AK2" i="2" s="1"/>
  <c r="FC2" i="2"/>
  <c r="EX5" i="2"/>
  <c r="AI5" i="2" s="1"/>
  <c r="EW5" i="2"/>
  <c r="EX4" i="2"/>
  <c r="AI4" i="2" s="1"/>
  <c r="EW4" i="2"/>
  <c r="EX2" i="2"/>
  <c r="AI2" i="2" s="1"/>
  <c r="EW2" i="2"/>
  <c r="FD9" i="2"/>
  <c r="AK9" i="2" s="1"/>
  <c r="FC9" i="2"/>
  <c r="FD8" i="2"/>
  <c r="AK8" i="2" s="1"/>
  <c r="FC8" i="2"/>
  <c r="EX9" i="2"/>
  <c r="AI9" i="2" s="1"/>
  <c r="EW9" i="2"/>
  <c r="EX8" i="2"/>
  <c r="AI8" i="2" s="1"/>
  <c r="EW8" i="2"/>
  <c r="EX7" i="2"/>
  <c r="AI7" i="2" s="1"/>
  <c r="EW7" i="2"/>
  <c r="EX6" i="2"/>
  <c r="AI6" i="2" s="1"/>
  <c r="EW6" i="2"/>
  <c r="ER8" i="2"/>
  <c r="AG8" i="2" s="1"/>
  <c r="EQ8" i="2"/>
  <c r="ER6" i="2"/>
  <c r="AG6" i="2" s="1"/>
  <c r="EQ6" i="2"/>
  <c r="EF2" i="2"/>
  <c r="AC2" i="2" s="1"/>
  <c r="EE2" i="2"/>
  <c r="EL8" i="2"/>
  <c r="AE8" i="2" s="1"/>
  <c r="EK8" i="2"/>
  <c r="EL6" i="2"/>
  <c r="AE6" i="2" s="1"/>
  <c r="EK6" i="2"/>
  <c r="DW2" i="2"/>
  <c r="Z2" i="2" s="1"/>
  <c r="DV2" i="2"/>
  <c r="EF8" i="2"/>
  <c r="AC8" i="2" s="1"/>
  <c r="EE8" i="2"/>
  <c r="EF6" i="2"/>
  <c r="AC6" i="2" s="1"/>
  <c r="EE6" i="2"/>
  <c r="EF4" i="2"/>
  <c r="AC4" i="2" s="1"/>
  <c r="EE4" i="2"/>
  <c r="DZ9" i="2"/>
  <c r="AA9" i="2" s="1"/>
  <c r="DY9" i="2"/>
  <c r="DZ8" i="2"/>
  <c r="AA8" i="2" s="1"/>
  <c r="DY8" i="2"/>
  <c r="DZ7" i="2"/>
  <c r="AA7" i="2" s="1"/>
  <c r="DY7" i="2"/>
  <c r="DZ6" i="2"/>
  <c r="AA6" i="2" s="1"/>
  <c r="DY6" i="2"/>
  <c r="DZ5" i="2"/>
  <c r="AA5" i="2" s="1"/>
  <c r="DY5" i="2"/>
  <c r="DQ7" i="2"/>
  <c r="X7" i="2" s="1"/>
  <c r="DP7" i="2"/>
  <c r="DQ6" i="2"/>
  <c r="X6" i="2" s="1"/>
  <c r="DP6" i="2"/>
  <c r="DT7" i="2"/>
  <c r="Y7" i="2" s="1"/>
  <c r="DS7" i="2"/>
  <c r="DT6" i="2"/>
  <c r="Y6" i="2" s="1"/>
  <c r="DS6" i="2"/>
  <c r="DT4" i="2"/>
  <c r="Y4" i="2" s="1"/>
  <c r="DS4" i="2"/>
  <c r="DT2" i="2"/>
  <c r="Y2" i="2" s="1"/>
  <c r="DS2" i="2"/>
  <c r="DN8" i="2"/>
  <c r="W8" i="2" s="1"/>
  <c r="DM8" i="2"/>
  <c r="DN6" i="2"/>
  <c r="W6" i="2" s="1"/>
  <c r="DM6" i="2"/>
  <c r="DN4" i="2"/>
  <c r="W4" i="2" s="1"/>
  <c r="DM4" i="2"/>
  <c r="DN2" i="2"/>
  <c r="W2" i="2" s="1"/>
  <c r="DM2" i="2"/>
  <c r="DH8" i="2"/>
  <c r="U8" i="2" s="1"/>
  <c r="DG8" i="2"/>
  <c r="DH6" i="2"/>
  <c r="U6" i="2" s="1"/>
  <c r="DG6" i="2"/>
  <c r="DH4" i="2"/>
  <c r="U4" i="2" s="1"/>
  <c r="DG4" i="2"/>
  <c r="DH2" i="2"/>
  <c r="U2" i="2" s="1"/>
  <c r="DG2" i="2"/>
  <c r="DB6" i="2"/>
  <c r="S6" i="2" s="1"/>
  <c r="DA6" i="2"/>
  <c r="DB4" i="2"/>
  <c r="S4" i="2" s="1"/>
  <c r="DA4" i="2"/>
  <c r="DB2" i="2"/>
  <c r="S2" i="2" s="1"/>
  <c r="DA2" i="2"/>
  <c r="CS2" i="2"/>
  <c r="P2" i="2" s="1"/>
  <c r="CR2" i="2"/>
  <c r="CV8" i="2"/>
  <c r="Q8" i="2" s="1"/>
  <c r="CU8" i="2"/>
  <c r="CV6" i="2"/>
  <c r="Q6" i="2" s="1"/>
  <c r="CU6" i="2"/>
  <c r="CP9" i="2"/>
  <c r="O9" i="2" s="1"/>
  <c r="CO9" i="2"/>
  <c r="CP7" i="2"/>
  <c r="O7" i="2" s="1"/>
  <c r="CO7" i="2"/>
  <c r="CP4" i="2"/>
  <c r="O4" i="2" s="1"/>
  <c r="CO4" i="2"/>
  <c r="CJ7" i="2"/>
  <c r="M7" i="2" s="1"/>
  <c r="CI7" i="2"/>
  <c r="CJ4" i="2"/>
  <c r="M4" i="2" s="1"/>
  <c r="CI4" i="2"/>
  <c r="CD6" i="2"/>
  <c r="K6" i="2" s="1"/>
  <c r="CC6" i="2"/>
  <c r="CD5" i="2"/>
  <c r="K5" i="2" s="1"/>
  <c r="CC5" i="2"/>
  <c r="CD4" i="2"/>
  <c r="K4" i="2" s="1"/>
  <c r="CC4" i="2"/>
  <c r="CG8" i="2"/>
  <c r="L8" i="2" s="1"/>
  <c r="CF8" i="2"/>
  <c r="CG7" i="2"/>
  <c r="L7" i="2" s="1"/>
  <c r="CF7" i="2"/>
  <c r="CG6" i="2"/>
  <c r="L6" i="2" s="1"/>
  <c r="CF6" i="2"/>
  <c r="BX6" i="2"/>
  <c r="I6" i="2" s="1"/>
  <c r="BW6" i="2"/>
  <c r="BX5" i="2"/>
  <c r="I5" i="2" s="1"/>
  <c r="BW5" i="2"/>
  <c r="BX4" i="2"/>
  <c r="I4" i="2" s="1"/>
  <c r="BW4" i="2"/>
  <c r="BX2" i="2"/>
  <c r="I2" i="2" s="1"/>
  <c r="BW2" i="2"/>
  <c r="CD9" i="2"/>
  <c r="K9" i="2" s="1"/>
  <c r="CC9" i="2"/>
  <c r="CD8" i="2"/>
  <c r="K8" i="2" s="1"/>
  <c r="CC8" i="2"/>
  <c r="F182" i="4"/>
  <c r="E182" i="4"/>
  <c r="C182" i="4"/>
  <c r="B182" i="4"/>
  <c r="F181" i="4"/>
  <c r="E181" i="4"/>
  <c r="C181" i="4"/>
  <c r="B181" i="4"/>
  <c r="F180" i="4"/>
  <c r="E180" i="4"/>
  <c r="C180" i="4"/>
  <c r="B180" i="4"/>
  <c r="F179" i="4"/>
  <c r="E179" i="4"/>
  <c r="C179" i="4"/>
  <c r="B179" i="4"/>
  <c r="F178" i="4"/>
  <c r="E178" i="4"/>
  <c r="C178" i="4"/>
  <c r="B178" i="4"/>
  <c r="F177" i="4"/>
  <c r="E177" i="4"/>
  <c r="C177" i="4"/>
  <c r="B177" i="4"/>
  <c r="F176" i="4"/>
  <c r="E176" i="4"/>
  <c r="C176" i="4"/>
  <c r="B176" i="4"/>
  <c r="F175" i="4"/>
  <c r="E175" i="4"/>
  <c r="C175" i="4"/>
  <c r="B175" i="4"/>
  <c r="F174" i="4"/>
  <c r="E174" i="4"/>
  <c r="C174" i="4"/>
  <c r="B174" i="4"/>
  <c r="F173" i="4"/>
  <c r="E173" i="4"/>
  <c r="C173" i="4"/>
  <c r="B173" i="4"/>
  <c r="F172" i="4"/>
  <c r="E172" i="4"/>
  <c r="C172" i="4"/>
  <c r="B172" i="4"/>
  <c r="F171" i="4"/>
  <c r="E171" i="4"/>
  <c r="C171" i="4"/>
  <c r="B171" i="4"/>
  <c r="F170" i="4"/>
  <c r="E170" i="4"/>
  <c r="C170" i="4"/>
  <c r="B170" i="4"/>
  <c r="F169" i="4"/>
  <c r="E169" i="4"/>
  <c r="C169" i="4"/>
  <c r="B169" i="4"/>
  <c r="F168" i="4"/>
  <c r="E168" i="4"/>
  <c r="C168" i="4"/>
  <c r="B168" i="4"/>
  <c r="F167" i="4"/>
  <c r="E167" i="4"/>
  <c r="C167" i="4"/>
  <c r="B167" i="4"/>
  <c r="F166" i="4"/>
  <c r="E166" i="4"/>
  <c r="C166" i="4"/>
  <c r="B166" i="4"/>
  <c r="F165" i="4"/>
  <c r="E165" i="4"/>
  <c r="C165" i="4"/>
  <c r="B165" i="4"/>
  <c r="F164" i="4"/>
  <c r="E164" i="4"/>
  <c r="C164" i="4"/>
  <c r="B164" i="4"/>
  <c r="F163" i="4"/>
  <c r="E163" i="4"/>
  <c r="C163" i="4"/>
  <c r="B163" i="4"/>
  <c r="F162" i="4"/>
  <c r="E162" i="4"/>
  <c r="C162" i="4"/>
  <c r="B162" i="4"/>
  <c r="F161" i="4"/>
  <c r="E161" i="4"/>
  <c r="C161" i="4"/>
  <c r="B161" i="4"/>
  <c r="F160" i="4"/>
  <c r="E160" i="4"/>
  <c r="C160" i="4"/>
  <c r="B160" i="4"/>
  <c r="F159" i="4"/>
  <c r="E159" i="4"/>
  <c r="C159" i="4"/>
  <c r="B159" i="4"/>
  <c r="F158" i="4"/>
  <c r="E158" i="4"/>
  <c r="C158" i="4"/>
  <c r="B158" i="4"/>
  <c r="F157" i="4"/>
  <c r="E157" i="4"/>
  <c r="C157" i="4"/>
  <c r="B157" i="4"/>
  <c r="F156" i="4"/>
  <c r="E156" i="4"/>
  <c r="C156" i="4"/>
  <c r="B156" i="4"/>
  <c r="F155" i="4"/>
  <c r="E155" i="4"/>
  <c r="C155" i="4"/>
  <c r="B155" i="4"/>
  <c r="F154" i="4"/>
  <c r="E154" i="4"/>
  <c r="C154" i="4"/>
  <c r="B154" i="4"/>
  <c r="F153" i="4"/>
  <c r="E153" i="4"/>
  <c r="C153" i="4"/>
  <c r="B153" i="4"/>
  <c r="F152" i="4"/>
  <c r="E152" i="4"/>
  <c r="C152" i="4"/>
  <c r="B152" i="4"/>
  <c r="F151" i="4"/>
  <c r="E151" i="4"/>
  <c r="C151" i="4"/>
  <c r="B151" i="4"/>
  <c r="F150" i="4"/>
  <c r="E150" i="4"/>
  <c r="C150" i="4"/>
  <c r="B150" i="4"/>
  <c r="F149" i="4"/>
  <c r="E149" i="4"/>
  <c r="C149" i="4"/>
  <c r="B149" i="4"/>
  <c r="F148" i="4"/>
  <c r="E148" i="4"/>
  <c r="C148" i="4"/>
  <c r="B148" i="4"/>
  <c r="F147" i="4"/>
  <c r="E147" i="4"/>
  <c r="C147" i="4"/>
  <c r="B147" i="4"/>
  <c r="F146" i="4"/>
  <c r="E146" i="4"/>
  <c r="C146" i="4"/>
  <c r="B146" i="4"/>
  <c r="F145" i="4"/>
  <c r="E145" i="4"/>
  <c r="C145" i="4"/>
  <c r="B145" i="4"/>
  <c r="F144" i="4"/>
  <c r="E144" i="4"/>
  <c r="C144" i="4"/>
  <c r="B144" i="4"/>
  <c r="F143" i="4"/>
  <c r="E143" i="4"/>
  <c r="C143" i="4"/>
  <c r="B143" i="4"/>
  <c r="F142" i="4"/>
  <c r="E142" i="4"/>
  <c r="C142" i="4"/>
  <c r="B142" i="4"/>
  <c r="F141" i="4"/>
  <c r="E141" i="4"/>
  <c r="C141" i="4"/>
  <c r="B141" i="4"/>
  <c r="F140" i="4"/>
  <c r="E140" i="4"/>
  <c r="C140" i="4"/>
  <c r="B140" i="4"/>
  <c r="F139" i="4"/>
  <c r="E139" i="4"/>
  <c r="C139" i="4"/>
  <c r="B139" i="4"/>
  <c r="F138" i="4"/>
  <c r="E138" i="4"/>
  <c r="C138" i="4"/>
  <c r="B138" i="4"/>
  <c r="F137" i="4"/>
  <c r="E137" i="4"/>
  <c r="C137" i="4"/>
  <c r="B137" i="4"/>
  <c r="F136" i="4"/>
  <c r="E136" i="4"/>
  <c r="C136" i="4"/>
  <c r="B136" i="4"/>
  <c r="F135" i="4"/>
  <c r="E135" i="4"/>
  <c r="C135" i="4"/>
  <c r="B135" i="4"/>
  <c r="F134" i="4"/>
  <c r="E134" i="4"/>
  <c r="C134" i="4"/>
  <c r="B134" i="4"/>
  <c r="F133" i="4"/>
  <c r="E133" i="4"/>
  <c r="C133" i="4"/>
  <c r="B133" i="4"/>
  <c r="F132" i="4"/>
  <c r="E132" i="4"/>
  <c r="C132" i="4"/>
  <c r="B132" i="4"/>
  <c r="F131" i="4"/>
  <c r="E131" i="4"/>
  <c r="C131" i="4"/>
  <c r="B131" i="4"/>
  <c r="F130" i="4"/>
  <c r="E130" i="4"/>
  <c r="C130" i="4"/>
  <c r="B130" i="4"/>
  <c r="F129" i="4"/>
  <c r="E129" i="4"/>
  <c r="C129" i="4"/>
  <c r="B129" i="4"/>
  <c r="F128" i="4"/>
  <c r="E128" i="4"/>
  <c r="C128" i="4"/>
  <c r="B128" i="4"/>
  <c r="F127" i="4"/>
  <c r="E127" i="4"/>
  <c r="C127" i="4"/>
  <c r="B127" i="4"/>
  <c r="F126" i="4"/>
  <c r="E126" i="4"/>
  <c r="C126" i="4"/>
  <c r="B126" i="4"/>
  <c r="F125" i="4"/>
  <c r="E125" i="4"/>
  <c r="C125" i="4"/>
  <c r="B125" i="4"/>
  <c r="F124" i="4"/>
  <c r="E124" i="4"/>
  <c r="C124" i="4"/>
  <c r="B124" i="4"/>
  <c r="F123" i="4"/>
  <c r="E123" i="4"/>
  <c r="C123" i="4"/>
  <c r="B123" i="4"/>
  <c r="F122" i="4"/>
  <c r="E122" i="4"/>
  <c r="C122" i="4"/>
  <c r="B122" i="4"/>
  <c r="F121" i="4"/>
  <c r="E121" i="4"/>
  <c r="C121" i="4"/>
  <c r="B121" i="4"/>
  <c r="F120" i="4"/>
  <c r="E120" i="4"/>
  <c r="C120" i="4"/>
  <c r="B120" i="4"/>
  <c r="F119" i="4"/>
  <c r="E119" i="4"/>
  <c r="C119" i="4"/>
  <c r="B119" i="4"/>
  <c r="F118" i="4"/>
  <c r="E118" i="4"/>
  <c r="C118" i="4"/>
  <c r="B118" i="4"/>
  <c r="F117" i="4"/>
  <c r="E117" i="4"/>
  <c r="C117" i="4"/>
  <c r="B117" i="4"/>
  <c r="F116" i="4"/>
  <c r="E116" i="4"/>
  <c r="C116" i="4"/>
  <c r="B116" i="4"/>
  <c r="F115" i="4"/>
  <c r="E115" i="4"/>
  <c r="C115" i="4"/>
  <c r="B115" i="4"/>
  <c r="F114" i="4"/>
  <c r="E114" i="4"/>
  <c r="C114" i="4"/>
  <c r="B114" i="4"/>
  <c r="F113" i="4"/>
  <c r="E113" i="4"/>
  <c r="C113" i="4"/>
  <c r="B113" i="4"/>
  <c r="F112" i="4"/>
  <c r="E112" i="4"/>
  <c r="C112" i="4"/>
  <c r="B112" i="4"/>
  <c r="F111" i="4"/>
  <c r="E111" i="4"/>
  <c r="C111" i="4"/>
  <c r="B111" i="4"/>
  <c r="F110" i="4"/>
  <c r="E110" i="4"/>
  <c r="C110" i="4"/>
  <c r="B110" i="4"/>
  <c r="F109" i="4"/>
  <c r="E109" i="4"/>
  <c r="C109" i="4"/>
  <c r="B109" i="4"/>
  <c r="F108" i="4"/>
  <c r="E108" i="4"/>
  <c r="C108" i="4"/>
  <c r="B108" i="4"/>
  <c r="F107" i="4"/>
  <c r="E107" i="4"/>
  <c r="C107" i="4"/>
  <c r="B107" i="4"/>
  <c r="F106" i="4"/>
  <c r="E106" i="4"/>
  <c r="C106" i="4"/>
  <c r="B106" i="4"/>
  <c r="F105" i="4"/>
  <c r="E105" i="4"/>
  <c r="C105" i="4"/>
  <c r="B105" i="4"/>
  <c r="F104" i="4"/>
  <c r="E104" i="4"/>
  <c r="C104" i="4"/>
  <c r="B104" i="4"/>
  <c r="F103" i="4"/>
  <c r="E103" i="4"/>
  <c r="C103" i="4"/>
  <c r="B103" i="4"/>
  <c r="F102" i="4"/>
  <c r="E102" i="4"/>
  <c r="C102" i="4"/>
  <c r="B102" i="4"/>
  <c r="F101" i="4"/>
  <c r="E101" i="4"/>
  <c r="C101" i="4"/>
  <c r="B101" i="4"/>
  <c r="F100" i="4"/>
  <c r="E100" i="4"/>
  <c r="C100" i="4"/>
  <c r="B100" i="4"/>
  <c r="F99" i="4"/>
  <c r="E99" i="4"/>
  <c r="C99" i="4"/>
  <c r="B99" i="4"/>
  <c r="F98" i="4"/>
  <c r="E98" i="4"/>
  <c r="C98" i="4"/>
  <c r="B98" i="4"/>
  <c r="F97" i="4"/>
  <c r="E97" i="4"/>
  <c r="C97" i="4"/>
  <c r="B97" i="4"/>
  <c r="F96" i="4"/>
  <c r="E96" i="4"/>
  <c r="C96" i="4"/>
  <c r="B96" i="4"/>
  <c r="F95" i="4"/>
  <c r="E95" i="4"/>
  <c r="C95" i="4"/>
  <c r="B95" i="4"/>
  <c r="F94" i="4"/>
  <c r="E94" i="4"/>
  <c r="C94" i="4"/>
  <c r="B94" i="4"/>
  <c r="F93" i="4"/>
  <c r="E93" i="4"/>
  <c r="C93" i="4"/>
  <c r="B93" i="4"/>
  <c r="F92" i="4"/>
  <c r="E92" i="4"/>
  <c r="C92" i="4"/>
  <c r="B92" i="4"/>
  <c r="F91" i="4"/>
  <c r="E91" i="4"/>
  <c r="C91" i="4"/>
  <c r="B91" i="4"/>
  <c r="F90" i="4"/>
  <c r="E90" i="4"/>
  <c r="C90" i="4"/>
  <c r="B90" i="4"/>
  <c r="F89" i="4"/>
  <c r="E89" i="4"/>
  <c r="C89" i="4"/>
  <c r="B89" i="4"/>
  <c r="F88" i="4"/>
  <c r="E88" i="4"/>
  <c r="C88" i="4"/>
  <c r="B88" i="4"/>
  <c r="F87" i="4"/>
  <c r="E87" i="4"/>
  <c r="C87" i="4"/>
  <c r="B87" i="4"/>
  <c r="F86" i="4"/>
  <c r="E86" i="4"/>
  <c r="C86" i="4"/>
  <c r="B86" i="4"/>
  <c r="F85" i="4"/>
  <c r="E85" i="4"/>
  <c r="C85" i="4"/>
  <c r="B85" i="4"/>
  <c r="F84" i="4"/>
  <c r="E84" i="4"/>
  <c r="C84" i="4"/>
  <c r="B84" i="4"/>
  <c r="F83" i="4"/>
  <c r="E83" i="4"/>
  <c r="C83" i="4"/>
  <c r="B83" i="4"/>
  <c r="F82" i="4"/>
  <c r="E82" i="4"/>
  <c r="C82" i="4"/>
  <c r="B82" i="4"/>
  <c r="F81" i="4"/>
  <c r="E81" i="4"/>
  <c r="C81" i="4"/>
  <c r="B81" i="4"/>
  <c r="F80" i="4"/>
  <c r="E80" i="4"/>
  <c r="C80" i="4"/>
  <c r="B80" i="4"/>
  <c r="F79" i="4"/>
  <c r="E79" i="4"/>
  <c r="C79" i="4"/>
  <c r="B79" i="4"/>
  <c r="F78" i="4"/>
  <c r="E78" i="4"/>
  <c r="C78" i="4"/>
  <c r="B78" i="4"/>
  <c r="F77" i="4"/>
  <c r="E77" i="4"/>
  <c r="C77" i="4"/>
  <c r="B77" i="4"/>
  <c r="F76" i="4"/>
  <c r="E76" i="4"/>
  <c r="C76" i="4"/>
  <c r="B76" i="4"/>
  <c r="F75" i="4"/>
  <c r="E75" i="4"/>
  <c r="C75" i="4"/>
  <c r="B75" i="4"/>
  <c r="F74" i="4"/>
  <c r="E74" i="4"/>
  <c r="C74" i="4"/>
  <c r="B74" i="4"/>
  <c r="F73" i="4"/>
  <c r="E73" i="4"/>
  <c r="C73" i="4"/>
  <c r="B73" i="4"/>
  <c r="F72" i="4"/>
  <c r="E72" i="4"/>
  <c r="C72" i="4"/>
  <c r="B72" i="4"/>
  <c r="F71" i="4"/>
  <c r="E71" i="4"/>
  <c r="C71" i="4"/>
  <c r="B71" i="4"/>
  <c r="F70" i="4"/>
  <c r="E70" i="4"/>
  <c r="C70" i="4"/>
  <c r="B70" i="4"/>
  <c r="F69" i="4"/>
  <c r="E69" i="4"/>
  <c r="C69" i="4"/>
  <c r="B69" i="4"/>
  <c r="F68" i="4"/>
  <c r="E68" i="4"/>
  <c r="C68" i="4"/>
  <c r="B68" i="4"/>
  <c r="F67" i="4"/>
  <c r="E67" i="4"/>
  <c r="C67" i="4"/>
  <c r="B67" i="4"/>
  <c r="F66" i="4"/>
  <c r="E66" i="4"/>
  <c r="C66" i="4"/>
  <c r="B66" i="4"/>
  <c r="F65" i="4"/>
  <c r="E65" i="4"/>
  <c r="C65" i="4"/>
  <c r="B65" i="4"/>
  <c r="F64" i="4"/>
  <c r="E64" i="4"/>
  <c r="C64" i="4"/>
  <c r="B64" i="4"/>
  <c r="F63" i="4"/>
  <c r="E63" i="4"/>
  <c r="C63" i="4"/>
  <c r="B63" i="4"/>
  <c r="F62" i="4"/>
  <c r="E62" i="4"/>
  <c r="C62" i="4"/>
  <c r="B62" i="4"/>
  <c r="F61" i="4"/>
  <c r="E61" i="4"/>
  <c r="C61" i="4"/>
  <c r="B61" i="4"/>
  <c r="F60" i="4"/>
  <c r="E60" i="4"/>
  <c r="C60" i="4"/>
  <c r="B60" i="4"/>
  <c r="F59" i="4"/>
  <c r="E59" i="4"/>
  <c r="C59" i="4"/>
  <c r="B59" i="4"/>
  <c r="F58" i="4"/>
  <c r="E58" i="4"/>
  <c r="C58" i="4"/>
  <c r="B58" i="4"/>
  <c r="F57" i="4"/>
  <c r="E57" i="4"/>
  <c r="C57" i="4"/>
  <c r="B57" i="4"/>
  <c r="F56" i="4"/>
  <c r="E56" i="4"/>
  <c r="C56" i="4"/>
  <c r="B56" i="4"/>
  <c r="F55" i="4"/>
  <c r="E55" i="4"/>
  <c r="C55" i="4"/>
  <c r="B55" i="4"/>
  <c r="F54" i="4"/>
  <c r="E54" i="4"/>
  <c r="C54" i="4"/>
  <c r="B54" i="4"/>
  <c r="F53" i="4"/>
  <c r="E53" i="4"/>
  <c r="C53" i="4"/>
  <c r="B53" i="4"/>
  <c r="F52" i="4"/>
  <c r="E52" i="4"/>
  <c r="C52" i="4"/>
  <c r="B52" i="4"/>
  <c r="F51" i="4"/>
  <c r="E51" i="4"/>
  <c r="C51" i="4"/>
  <c r="B51" i="4"/>
  <c r="F50" i="4"/>
  <c r="E50" i="4"/>
  <c r="C50" i="4"/>
  <c r="B50" i="4"/>
  <c r="F49" i="4"/>
  <c r="E49" i="4"/>
  <c r="C49" i="4"/>
  <c r="B49" i="4"/>
  <c r="F48" i="4"/>
  <c r="E48" i="4"/>
  <c r="C48" i="4"/>
  <c r="B48" i="4"/>
  <c r="F47" i="4"/>
  <c r="E47" i="4"/>
  <c r="C47" i="4"/>
  <c r="B47" i="4"/>
  <c r="F46" i="4"/>
  <c r="E46" i="4"/>
  <c r="C46" i="4"/>
  <c r="B46" i="4"/>
  <c r="F45" i="4"/>
  <c r="E45" i="4"/>
  <c r="C45" i="4"/>
  <c r="B45" i="4"/>
  <c r="F44" i="4"/>
  <c r="E44" i="4"/>
  <c r="C44" i="4"/>
  <c r="B44" i="4"/>
  <c r="F43" i="4"/>
  <c r="E43" i="4"/>
  <c r="C43" i="4"/>
  <c r="B43" i="4"/>
  <c r="F42" i="4"/>
  <c r="E42" i="4"/>
  <c r="C42" i="4"/>
  <c r="B42" i="4"/>
  <c r="F41" i="4"/>
  <c r="E41" i="4"/>
  <c r="C41" i="4"/>
  <c r="B41" i="4"/>
  <c r="F40" i="4"/>
  <c r="E40" i="4"/>
  <c r="C40" i="4"/>
  <c r="B40" i="4"/>
  <c r="F39" i="4"/>
  <c r="E39" i="4"/>
  <c r="C39" i="4"/>
  <c r="B39" i="4"/>
  <c r="F38" i="4"/>
  <c r="E38" i="4"/>
  <c r="C38" i="4"/>
  <c r="B38" i="4"/>
  <c r="F37" i="4"/>
  <c r="E37" i="4"/>
  <c r="C37" i="4"/>
  <c r="B37" i="4"/>
  <c r="F36" i="4"/>
  <c r="E36" i="4"/>
  <c r="C36" i="4"/>
  <c r="B36" i="4"/>
  <c r="F35" i="4"/>
  <c r="E35" i="4"/>
  <c r="C35" i="4"/>
  <c r="B35" i="4"/>
  <c r="F34" i="4"/>
  <c r="E34" i="4"/>
  <c r="C34" i="4"/>
  <c r="B34" i="4"/>
  <c r="F33" i="4"/>
  <c r="E33" i="4"/>
  <c r="C33" i="4"/>
  <c r="B33" i="4"/>
  <c r="F32" i="4"/>
  <c r="E32" i="4"/>
  <c r="C32" i="4"/>
  <c r="B32" i="4"/>
  <c r="F31" i="4"/>
  <c r="E31" i="4"/>
  <c r="C31" i="4"/>
  <c r="B31" i="4"/>
  <c r="F30" i="4"/>
  <c r="E30" i="4"/>
  <c r="C30" i="4"/>
  <c r="B30" i="4"/>
  <c r="F29" i="4"/>
  <c r="E29" i="4"/>
  <c r="C29" i="4"/>
  <c r="B29" i="4"/>
  <c r="F28" i="4"/>
  <c r="E28" i="4"/>
  <c r="C28" i="4"/>
  <c r="B28" i="4"/>
  <c r="F27" i="4"/>
  <c r="E27" i="4"/>
  <c r="C27" i="4"/>
  <c r="B27" i="4"/>
  <c r="F26" i="4"/>
  <c r="E26" i="4"/>
  <c r="C26" i="4"/>
  <c r="B26" i="4"/>
  <c r="F25" i="4"/>
  <c r="E25" i="4"/>
  <c r="C25" i="4"/>
  <c r="B25" i="4"/>
  <c r="F24" i="4"/>
  <c r="E24" i="4"/>
  <c r="C24" i="4"/>
  <c r="B24" i="4"/>
  <c r="F23" i="4"/>
  <c r="E23" i="4"/>
  <c r="C23" i="4"/>
  <c r="B23" i="4"/>
  <c r="F22" i="4"/>
  <c r="E22" i="4"/>
  <c r="C22" i="4"/>
  <c r="B22" i="4"/>
  <c r="F21" i="4"/>
  <c r="E21" i="4"/>
  <c r="C21" i="4"/>
  <c r="B21" i="4"/>
  <c r="F20" i="4"/>
  <c r="E20" i="4"/>
  <c r="C20" i="4"/>
  <c r="B20" i="4"/>
  <c r="F19" i="4"/>
  <c r="E19" i="4"/>
  <c r="C19" i="4"/>
  <c r="B19" i="4"/>
  <c r="F18" i="4"/>
  <c r="E18" i="4"/>
  <c r="C18" i="4"/>
  <c r="B18" i="4"/>
  <c r="F17" i="4"/>
  <c r="E17" i="4"/>
  <c r="C17" i="4"/>
  <c r="B17" i="4"/>
  <c r="F16" i="4"/>
  <c r="E16" i="4"/>
  <c r="C16" i="4"/>
  <c r="B16" i="4"/>
  <c r="F15" i="4"/>
  <c r="E15" i="4"/>
  <c r="C15" i="4"/>
  <c r="B15" i="4"/>
  <c r="F14" i="4"/>
  <c r="E14" i="4"/>
  <c r="C14" i="4"/>
  <c r="B14" i="4"/>
  <c r="F13" i="4"/>
  <c r="E13" i="4"/>
  <c r="C13" i="4"/>
  <c r="B13" i="4"/>
  <c r="F12" i="4"/>
  <c r="E12" i="4"/>
  <c r="C12" i="4"/>
  <c r="B12" i="4"/>
  <c r="F11" i="4"/>
  <c r="E11" i="4"/>
  <c r="C11" i="4"/>
  <c r="B11" i="4"/>
  <c r="F10" i="4"/>
  <c r="E10" i="4"/>
  <c r="C10" i="4"/>
  <c r="B10" i="4"/>
  <c r="F9" i="4"/>
  <c r="E9" i="4"/>
  <c r="C9" i="4"/>
  <c r="B9" i="4"/>
  <c r="F8" i="4"/>
  <c r="E8" i="4"/>
  <c r="C8" i="4"/>
  <c r="B8" i="4"/>
  <c r="F7" i="4"/>
  <c r="E7" i="4"/>
  <c r="C7" i="4"/>
  <c r="B7" i="4"/>
  <c r="F6" i="4"/>
  <c r="E6" i="4"/>
  <c r="C6" i="4"/>
  <c r="B6" i="4"/>
  <c r="F5" i="4"/>
  <c r="E5" i="4"/>
  <c r="C5" i="4"/>
  <c r="B5" i="4"/>
  <c r="F4" i="4"/>
  <c r="E4" i="4"/>
  <c r="C4" i="4"/>
  <c r="B4" i="4"/>
  <c r="BR4" i="2" l="1"/>
  <c r="G4" i="2" s="1"/>
  <c r="F4" i="2" s="1"/>
  <c r="BQ4" i="2"/>
  <c r="BR2" i="2"/>
  <c r="G2" i="2" s="1"/>
  <c r="F2" i="2" s="1"/>
  <c r="BQ2" i="2"/>
  <c r="BX9" i="2"/>
  <c r="I9" i="2" s="1"/>
  <c r="BW9" i="2"/>
  <c r="BU8" i="2"/>
  <c r="H8" i="2" s="1"/>
  <c r="BT8" i="2"/>
  <c r="BI7" i="2"/>
  <c r="B7" i="2" s="1"/>
  <c r="BH7" i="2"/>
  <c r="BI5" i="2"/>
  <c r="B5" i="2" s="1"/>
  <c r="BH5" i="2"/>
  <c r="BI2" i="2"/>
  <c r="B2" i="2" s="1"/>
  <c r="BH2" i="2"/>
  <c r="BO8" i="2"/>
  <c r="E8" i="2" s="1"/>
  <c r="D8" i="2" s="1"/>
  <c r="BN8" i="2"/>
  <c r="BI9" i="2" l="1"/>
  <c r="B9" i="2" s="1"/>
  <c r="BH9" i="2"/>
  <c r="BI8" i="2"/>
  <c r="B8" i="2" s="1"/>
  <c r="BH8" i="2"/>
  <c r="BI6" i="2"/>
  <c r="B6" i="2" s="1"/>
  <c r="BH6" i="2"/>
  <c r="BI4" i="2"/>
  <c r="B4" i="2" s="1"/>
  <c r="BH4" i="2"/>
  <c r="BO9" i="2"/>
  <c r="E9" i="2" s="1"/>
  <c r="D9" i="2" s="1"/>
  <c r="BN9" i="2"/>
  <c r="BO6" i="2"/>
  <c r="E6" i="2" s="1"/>
  <c r="D6" i="2" s="1"/>
  <c r="BN6" i="2"/>
  <c r="BO5" i="2"/>
  <c r="E5" i="2" s="1"/>
  <c r="D5" i="2" s="1"/>
  <c r="BN5" i="2"/>
  <c r="BO2" i="2"/>
  <c r="E2" i="2" s="1"/>
  <c r="D2" i="2" s="1"/>
  <c r="BN2" i="2"/>
  <c r="BU6" i="2"/>
  <c r="H6" i="2" s="1"/>
  <c r="BT6" i="2"/>
  <c r="BU5" i="2"/>
  <c r="H5" i="2" s="1"/>
  <c r="BT5" i="2"/>
  <c r="BU4" i="2"/>
  <c r="H4" i="2" s="1"/>
  <c r="BT4" i="2"/>
  <c r="BU2" i="2"/>
  <c r="H2" i="2" s="1"/>
  <c r="BT2" i="2"/>
  <c r="CA9" i="2"/>
  <c r="J9" i="2" s="1"/>
  <c r="BZ9" i="2"/>
  <c r="CA8" i="2"/>
  <c r="J8" i="2" s="1"/>
  <c r="BZ8" i="2"/>
  <c r="CA6" i="2"/>
  <c r="J6" i="2" s="1"/>
  <c r="BZ6" i="2"/>
  <c r="CA5" i="2"/>
  <c r="J5" i="2" s="1"/>
  <c r="BZ5" i="2"/>
  <c r="CA4" i="2"/>
  <c r="J4" i="2" s="1"/>
  <c r="BZ4" i="2"/>
  <c r="CA2" i="2"/>
  <c r="J2" i="2" s="1"/>
  <c r="BZ2" i="2"/>
  <c r="CG9" i="2"/>
  <c r="L9" i="2" s="1"/>
  <c r="CF9" i="2"/>
  <c r="CG4" i="2"/>
  <c r="L4" i="2" s="1"/>
  <c r="CF4" i="2"/>
  <c r="CG2" i="2"/>
  <c r="L2" i="2" s="1"/>
  <c r="CF2" i="2"/>
  <c r="CJ8" i="2"/>
  <c r="M8" i="2" s="1"/>
  <c r="CI8" i="2"/>
  <c r="CJ6" i="2"/>
  <c r="M6" i="2" s="1"/>
  <c r="CI6" i="2"/>
  <c r="CJ2" i="2"/>
  <c r="M2" i="2" s="1"/>
  <c r="CI2" i="2"/>
  <c r="CM9" i="2"/>
  <c r="N9" i="2" s="1"/>
  <c r="CL9" i="2"/>
  <c r="CM8" i="2"/>
  <c r="N8" i="2" s="1"/>
  <c r="CL8" i="2"/>
  <c r="CM7" i="2"/>
  <c r="N7" i="2" s="1"/>
  <c r="CL7" i="2"/>
  <c r="CM6" i="2"/>
  <c r="N6" i="2" s="1"/>
  <c r="CL6" i="2"/>
  <c r="CM4" i="2"/>
  <c r="N4" i="2" s="1"/>
  <c r="CL4" i="2"/>
  <c r="CM2" i="2"/>
  <c r="N2" i="2" s="1"/>
  <c r="CL2" i="2"/>
  <c r="CP8" i="2"/>
  <c r="O8" i="2" s="1"/>
  <c r="CO8" i="2"/>
  <c r="CP6" i="2"/>
  <c r="O6" i="2" s="1"/>
  <c r="CO6" i="2"/>
  <c r="CP2" i="2"/>
  <c r="O2" i="2" s="1"/>
  <c r="CO2" i="2"/>
  <c r="CS9" i="2"/>
  <c r="P9" i="2" s="1"/>
  <c r="CR9" i="2"/>
  <c r="CS8" i="2"/>
  <c r="P8" i="2" s="1"/>
  <c r="CR8" i="2"/>
  <c r="CS6" i="2"/>
  <c r="P6" i="2" s="1"/>
  <c r="CR6" i="2"/>
  <c r="CV2" i="2"/>
  <c r="Q2" i="2" s="1"/>
  <c r="CU2" i="2"/>
  <c r="CY4" i="2"/>
  <c r="R4" i="2" s="1"/>
  <c r="CX4" i="2"/>
  <c r="CY2" i="2"/>
  <c r="R2" i="2" s="1"/>
  <c r="CX2" i="2"/>
  <c r="DE8" i="2"/>
  <c r="T8" i="2" s="1"/>
  <c r="DD8" i="2"/>
  <c r="DE6" i="2"/>
  <c r="T6" i="2" s="1"/>
  <c r="DD6" i="2"/>
  <c r="DE4" i="2"/>
  <c r="T4" i="2" s="1"/>
  <c r="DD4" i="2"/>
  <c r="DE2" i="2"/>
  <c r="T2" i="2" s="1"/>
  <c r="DD2" i="2"/>
  <c r="DK8" i="2"/>
  <c r="V8" i="2" s="1"/>
  <c r="DJ8" i="2"/>
  <c r="DK6" i="2"/>
  <c r="V6" i="2" s="1"/>
  <c r="DJ6" i="2"/>
  <c r="DK4" i="2"/>
  <c r="V4" i="2" s="1"/>
  <c r="DJ4" i="2"/>
  <c r="DK2" i="2"/>
  <c r="V2" i="2" s="1"/>
  <c r="DJ2" i="2"/>
  <c r="DQ8" i="2"/>
  <c r="X8" i="2" s="1"/>
  <c r="DP8" i="2"/>
  <c r="DQ4" i="2"/>
  <c r="X4" i="2" s="1"/>
  <c r="DP4" i="2"/>
  <c r="DQ2" i="2"/>
  <c r="X2" i="2" s="1"/>
  <c r="DP2" i="2"/>
  <c r="DT8" i="2"/>
  <c r="Y8" i="2" s="1"/>
  <c r="DS8" i="2"/>
  <c r="DW9" i="2"/>
  <c r="Z9" i="2" s="1"/>
  <c r="DV9" i="2"/>
  <c r="DW8" i="2"/>
  <c r="Z8" i="2" s="1"/>
  <c r="DV8" i="2"/>
  <c r="DW7" i="2"/>
  <c r="Z7" i="2" s="1"/>
  <c r="DV7" i="2"/>
  <c r="DW6" i="2"/>
  <c r="Z6" i="2" s="1"/>
  <c r="DV6" i="2"/>
  <c r="DW5" i="2"/>
  <c r="Z5" i="2" s="1"/>
  <c r="DV5" i="2"/>
  <c r="DW4" i="2"/>
  <c r="Z4" i="2" s="1"/>
  <c r="DV4" i="2"/>
  <c r="EC8" i="2"/>
  <c r="AB8" i="2" s="1"/>
  <c r="EB8" i="2"/>
  <c r="EC6" i="2"/>
  <c r="AB6" i="2" s="1"/>
  <c r="EB6" i="2"/>
  <c r="EC4" i="2"/>
  <c r="AB4" i="2" s="1"/>
  <c r="EB4" i="2"/>
  <c r="EC2" i="2"/>
  <c r="AB2" i="2" s="1"/>
  <c r="EB2" i="2"/>
  <c r="EI8" i="2"/>
  <c r="AD8" i="2" s="1"/>
  <c r="EH8" i="2"/>
  <c r="EI6" i="2"/>
  <c r="AD6" i="2" s="1"/>
  <c r="EH6" i="2"/>
  <c r="EO8" i="2"/>
  <c r="AF8" i="2" s="1"/>
  <c r="EN8" i="2"/>
  <c r="EO6" i="2"/>
  <c r="AF6" i="2" s="1"/>
  <c r="EN6" i="2"/>
  <c r="EO2" i="2"/>
  <c r="AF2" i="2" s="1"/>
  <c r="EN2" i="2"/>
  <c r="EU8" i="2"/>
  <c r="AH8" i="2" s="1"/>
  <c r="ET8" i="2"/>
  <c r="EU7" i="2"/>
  <c r="AH7" i="2" s="1"/>
  <c r="ET7" i="2"/>
  <c r="EU6" i="2"/>
  <c r="AH6" i="2" s="1"/>
  <c r="ET6" i="2"/>
  <c r="EU5" i="2"/>
  <c r="AH5" i="2" s="1"/>
  <c r="ET5" i="2"/>
  <c r="EU4" i="2"/>
  <c r="AH4" i="2" s="1"/>
  <c r="ET4" i="2"/>
  <c r="EU2" i="2"/>
  <c r="AH2" i="2" s="1"/>
  <c r="ET2" i="2"/>
  <c r="FA9" i="2"/>
  <c r="AJ9" i="2" s="1"/>
  <c r="EZ9" i="2"/>
  <c r="FA8" i="2"/>
  <c r="AJ8" i="2" s="1"/>
  <c r="EZ8" i="2"/>
  <c r="FA7" i="2"/>
  <c r="AJ7" i="2" s="1"/>
  <c r="EZ7" i="2"/>
  <c r="FA6" i="2"/>
  <c r="AJ6" i="2" s="1"/>
  <c r="EZ6" i="2"/>
  <c r="FA5" i="2"/>
  <c r="AJ5" i="2" s="1"/>
  <c r="EZ5" i="2"/>
  <c r="FA4" i="2"/>
  <c r="AJ4" i="2" s="1"/>
  <c r="EZ4" i="2"/>
  <c r="FA2" i="2"/>
  <c r="AJ2" i="2" s="1"/>
  <c r="EZ2" i="2"/>
  <c r="FG9" i="2"/>
  <c r="AL9" i="2" s="1"/>
  <c r="FF9" i="2"/>
  <c r="FG8" i="2"/>
  <c r="AL8" i="2" s="1"/>
  <c r="FF8" i="2"/>
  <c r="FG7" i="2"/>
  <c r="AL7" i="2" s="1"/>
  <c r="FF7" i="2"/>
  <c r="FG6" i="2"/>
  <c r="AL6" i="2" s="1"/>
  <c r="FF6" i="2"/>
  <c r="FG4" i="2"/>
  <c r="AL4" i="2" s="1"/>
  <c r="FF4" i="2"/>
  <c r="FM8" i="2"/>
  <c r="AN8" i="2" s="1"/>
  <c r="FL8" i="2"/>
  <c r="FM6" i="2"/>
  <c r="AN6" i="2" s="1"/>
  <c r="FL6" i="2"/>
  <c r="FM4" i="2"/>
  <c r="AN4" i="2" s="1"/>
  <c r="FL4" i="2"/>
  <c r="FM2" i="2"/>
  <c r="AN2" i="2" s="1"/>
  <c r="FL2" i="2"/>
  <c r="FP6" i="2"/>
  <c r="AO6" i="2" s="1"/>
  <c r="FO6" i="2"/>
  <c r="FP4" i="2"/>
  <c r="AO4" i="2" s="1"/>
  <c r="FO4" i="2"/>
  <c r="FP2" i="2"/>
  <c r="AO2" i="2" s="1"/>
  <c r="FO2" i="2"/>
  <c r="FS2" i="2"/>
  <c r="AP2" i="2" s="1"/>
  <c r="FR2" i="2"/>
  <c r="FV6" i="2"/>
  <c r="AQ6" i="2" s="1"/>
  <c r="FU6" i="2"/>
  <c r="FV4" i="2"/>
  <c r="AQ4" i="2" s="1"/>
  <c r="FU4" i="2"/>
  <c r="FV2" i="2"/>
  <c r="AQ2" i="2" s="1"/>
  <c r="FU2" i="2"/>
  <c r="GB2" i="2"/>
  <c r="AS2" i="2" s="1"/>
  <c r="GA2" i="2"/>
  <c r="GE2" i="2"/>
  <c r="AT2" i="2" s="1"/>
  <c r="GD2" i="2"/>
  <c r="GH9" i="2"/>
  <c r="AU9" i="2" s="1"/>
  <c r="GG9" i="2"/>
  <c r="GH8" i="2"/>
  <c r="AU8" i="2" s="1"/>
  <c r="GG8" i="2"/>
  <c r="GH6" i="2"/>
  <c r="AU6" i="2" s="1"/>
  <c r="GG6" i="2"/>
  <c r="GK5" i="2"/>
  <c r="AV5" i="2" s="1"/>
  <c r="GJ5" i="2"/>
  <c r="GK4" i="2"/>
  <c r="AV4" i="2" s="1"/>
  <c r="GJ4" i="2"/>
  <c r="GK3" i="2"/>
  <c r="AV3" i="2" s="1"/>
  <c r="GJ3" i="2"/>
  <c r="GN7" i="2"/>
  <c r="AW7" i="2" s="1"/>
  <c r="GM7" i="2"/>
  <c r="GN6" i="2"/>
  <c r="AW6" i="2" s="1"/>
  <c r="GM6" i="2"/>
  <c r="GN4" i="2"/>
  <c r="AW4" i="2" s="1"/>
  <c r="GM4" i="2"/>
  <c r="GN3" i="2"/>
  <c r="AW3" i="2" s="1"/>
  <c r="GM3" i="2"/>
  <c r="GN2" i="2"/>
  <c r="AW2" i="2" s="1"/>
  <c r="GM2" i="2"/>
  <c r="GT9" i="2"/>
  <c r="AY9" i="2" s="1"/>
  <c r="GS9" i="2"/>
  <c r="GT8" i="2"/>
  <c r="AY8" i="2" s="1"/>
  <c r="GS8" i="2"/>
  <c r="GT7" i="2"/>
  <c r="AY7" i="2" s="1"/>
  <c r="GS7" i="2"/>
  <c r="GT6" i="2"/>
  <c r="AY6" i="2" s="1"/>
  <c r="GS6" i="2"/>
  <c r="GT5" i="2"/>
  <c r="AY5" i="2" s="1"/>
  <c r="GS5" i="2"/>
</calcChain>
</file>

<file path=xl/sharedStrings.xml><?xml version="1.0" encoding="utf-8"?>
<sst xmlns="http://schemas.openxmlformats.org/spreadsheetml/2006/main" count="446" uniqueCount="324">
  <si>
    <t>Kommunikation</t>
  </si>
  <si>
    <t>TiNa</t>
  </si>
  <si>
    <t>PaKos 7-10</t>
  </si>
  <si>
    <t>PaKos 11-16</t>
  </si>
  <si>
    <t xml:space="preserve">Achtung: die Nummern 134-139 sollten nur halb so breit sein wie 140-142 </t>
  </si>
  <si>
    <t>Und ebenso die Nummern 151-156 nur halb so breit wie 157-159 und 165-172 nur halb so breit wie 173-179</t>
  </si>
  <si>
    <t>Wenn möglich Randabstände in den Zellen mit vertikaler Schrift kleiner (möglichst geringe Zellenhöhe).</t>
  </si>
  <si>
    <t xml:space="preserve">Achtung: die Nummern 131-136 sollten nur halb so breit sein wie 137-139 </t>
  </si>
  <si>
    <t>Und ebenso die Nummern 171-174 nur halb so breit wie 175-181</t>
  </si>
  <si>
    <t>Nr</t>
  </si>
  <si>
    <t>Indikator</t>
  </si>
  <si>
    <t>Unterscheidet und versteht ähnlich klingende Wörter (z.B. bezüglich Lauten, Betonung, Wortgrenzen)</t>
  </si>
  <si>
    <t>Eltern sehen keinen Therapiebedarf (mehr) oder sie bemerken keine Therapiefortschritte (mehr)</t>
  </si>
  <si>
    <t>Schätzt sich selber als umgänglich und leistungsstark ein (z.B. sagt: ‚mit meinen Kameraden verstehe ich mich gut’ oder ‚das kann ich gut’)</t>
  </si>
  <si>
    <t>Schule fördert durch verschiedene Zugänge und Anlässe bewusst einen ganzheitlichen Spracherwerb (z.B. Theaterwoche, Bibliothek, freie Schreibanlässe)</t>
  </si>
  <si>
    <t>Schule bietet bei Bedarf zusätzliche Unterstützung an oder ist besorgt diese zu organisieren (z.B. Aufgabenhilfe, Elternberatung)</t>
  </si>
  <si>
    <t>Kriterium</t>
  </si>
  <si>
    <t>Ind</t>
  </si>
  <si>
    <t>Herleitung Formel</t>
  </si>
  <si>
    <t>Nr ↑</t>
  </si>
  <si>
    <t>Nr ↓</t>
  </si>
  <si>
    <t>Spr. schriftlich Lesen</t>
  </si>
  <si>
    <t>Basis: Mund&amp;Grafomot.</t>
  </si>
  <si>
    <t>Fortschritt</t>
  </si>
  <si>
    <t>Motivation Eltern</t>
  </si>
  <si>
    <t>Therapieverlauf</t>
  </si>
  <si>
    <t>Partizipation bei Lernen und Schulleistungen</t>
  </si>
  <si>
    <t>Sozio-emotionale Partipatzion</t>
  </si>
  <si>
    <t>Personenbez. Kontext</t>
  </si>
  <si>
    <t>Umweltbezogener Kontext</t>
  </si>
  <si>
    <t>Lernen &amp; Unterricht</t>
  </si>
  <si>
    <t>Mathematisches Lernen</t>
  </si>
  <si>
    <t>Leistungsbew. Lehrperson</t>
  </si>
  <si>
    <t>Leistungsbew. Eltern</t>
  </si>
  <si>
    <t>Für sich selbst sorgen</t>
  </si>
  <si>
    <t>Umgang mit Menschen</t>
  </si>
  <si>
    <t>Umgang mit Anforderungen</t>
  </si>
  <si>
    <t>Erholung und Freizeit</t>
  </si>
  <si>
    <t>Einstellung soz. &amp; leist.bez.</t>
  </si>
  <si>
    <t>Einstellungen sprachbezogen</t>
  </si>
  <si>
    <t>Unterstützung Familie</t>
  </si>
  <si>
    <t>Unterstützung Peers</t>
  </si>
  <si>
    <t>Unterstützung Schule</t>
  </si>
  <si>
    <t>RGB</t>
  </si>
  <si>
    <t>Ze/Sp</t>
  </si>
  <si>
    <t>Spaltenname Indikator →</t>
  </si>
  <si>
    <t>Passwort auf Tabellenblatt: PaKos</t>
  </si>
  <si>
    <t>Name:</t>
  </si>
  <si>
    <t>Geburtsdatum:</t>
  </si>
  <si>
    <t>Erhebungsverlauf → Nummer der Einschätzung:</t>
  </si>
  <si>
    <t>HSL</t>
  </si>
  <si>
    <t>#</t>
  </si>
  <si>
    <t>Text</t>
  </si>
  <si>
    <t>Erstelldatum:</t>
  </si>
  <si>
    <t>Ist kommunikationsbereit (z.B. zeigt Blickkontakt, zugewandte Körperhaltung)</t>
  </si>
  <si>
    <t>Setzt nonverbale Ausdrucksmittel ein, um sich verständlich zu machen (z.B. Gestik, Mimik, Lautmalereien)</t>
  </si>
  <si>
    <t>Geht offen auf andere zu und nimmt von sich aus Kontakt auf (z.B. mit Kind aus anderer Klasse, anderer Lehrperson)</t>
  </si>
  <si>
    <t>Hält Gesprächsregeln ein (z.B. zuhören, andere nicht unterbrechen, an deren Gedanken anknüpfen)</t>
  </si>
  <si>
    <t>Passt sich verschiedenen Situationen und Gesprächspartnern an (z.B. bezüglich Dialekt/Standardsprache, Ausdrucksmitteln, Gesprächsanteilen)</t>
  </si>
  <si>
    <t>Zeigt im Gespräch Interesse an den Äusserungen des Gegenübers (z.B. durch Nachfragen)</t>
  </si>
  <si>
    <t>Übernimmt Mitverantwortung in der Kommunikation mit andern, greift Themen auf und führt sie weiter (z.B. im Klassenrat, in der Pause)</t>
  </si>
  <si>
    <t>Nutzt Kontextinformationen um Sprache zu verstehen (z.B. beachtet Verhalten der Mitschüler, Gegenstände und Abbildungen)</t>
  </si>
  <si>
    <t>Versteht mindestens zweiteilige Anweisungen und führt sie aus (z.B. erledigt Handlungsaufträge)</t>
  </si>
  <si>
    <t>Sichert in Dialogen und Geschichten das Verständnis (z.B. fragt gezielt nach)</t>
  </si>
  <si>
    <t>Folgt längeren Äusserungen und entnimmt daraus wichtige Informationen (z.B. beim Erklären des Tagesablaufs in der Schule, Sachinformationen in M&amp;amp;U)</t>
  </si>
  <si>
    <t>Unterscheidet in Äusserungen und Geschichten zwischen wesentlichen und unwesentlichen Informationen (z.B. beim Zusammenfassen)</t>
  </si>
  <si>
    <t>Versteht Humor, Doppel- und Mehrdeutigkeiten (z.B. Redewendungen, Sprichwörter, Witze)</t>
  </si>
  <si>
    <t>Führt einfache Dialoge (z.B. in Spiel- und Handlungssituationen)</t>
  </si>
  <si>
    <t>Drückt einfache Zusammenhänge verständlich aus (z.B. anderen ein Erlebnis vom Wochenende erzählen)</t>
  </si>
  <si>
    <t>Erzählt Erlebnisse und Geschichten mit einem Handlungsstrang zusammenhängend und nachvollziehbar, mit drei Teilen wie Einführung, Handlung, Schluss (z.B. Schulreise, Puppentheater)</t>
  </si>
  <si>
    <t>Erzählt Erlebnisse und Geschichten mit zwei oder mehr Handlungssträngen zusammenhängend und nachvollziehbar bezüglich Struktur sowie zeitlichen und örtlichen Komponenten (z.B. Ferienerlebnisse, Film)</t>
  </si>
  <si>
    <t>Erzählt komplexe Geschichten mit deutlicher Struktur und mehr als sechs Teilen wie z.B. Schauplatz, auslösendes Geschehen, Plan oder Zusammenfassung (z.B. in Nacherzählung, Märchen, Erlebnisbericht)</t>
  </si>
  <si>
    <t>Gestaltet Erzählungen von Erlebnissen, Fakten und Geschichten lebendig und spannend (z.B. über Hobby, Vortrag)</t>
  </si>
  <si>
    <t>Versteht alltagsrelevante Wörter und Sätze im Kontext (z.B. Informationen und Anweisungen im Familien- und Schulalltag)</t>
  </si>
  <si>
    <t>Versteht Satzstrukturen und erfasst die Bedeutung der Wörter des Grundwortschatzes im Unterricht (z.B. folgt dem vermittelten Schulstoff, Anweisungen des Schulpolizisten oder Bademeisters)</t>
  </si>
  <si>
    <t>Versteht altersentsprechende Satzstrukturen und kennt die Bedeutung der Wörter des erwarteten Grundwortschatzes auch in ungewohntem Kontext (z.B. folgt einem Theater oder Film)</t>
  </si>
  <si>
    <t>Versteht längere und komplexere sprachliche Äusserungen altersentsprechend (z.B. bei vorgelesener Geschichte, Märchen-CD)</t>
  </si>
  <si>
    <t>Nutzt sprachlich vermittelte Informationen zum Wissenserwerb und erweitert so aktiv sein Allgemeinwissen und Können (z.B. aus Informationssendungen am Fernsehen)</t>
  </si>
  <si>
    <t>Spricht flüssig und gut verständlich (z.B. hinsichtlich Sprechablauf, Betonung, Sprechrhythmus und/oder Stimme, alle Laute der deutschen Sprache erworben)</t>
  </si>
  <si>
    <t>Drückt seine Vorstellungen und Gedanken verständlich aus (z.B. beim Äusseren eines Wunsches, Treffen einer Auswahl, etwas ausrichten)</t>
  </si>
  <si>
    <t>Drückt sich in einfachen Sätzen und mit angemessener Wortwahl aus (z.B. beim Stellen und Beantworten von Fragen im Unterricht)</t>
  </si>
  <si>
    <t>Verwendet treffende Wörter und integriert laufend neue in seinen Wortschatz (z.B. kennt und verwendet Synonyme, benutzt verschiedene Adjektive)</t>
  </si>
  <si>
    <t>Spricht in der Umgebungssprache bezüglich Wortwahl, Satzbau und Betonung vergleichbar wie seine Mitschüler (z.B. stellt um zwischen Schul- und Pausenplatzsprache)</t>
  </si>
  <si>
    <t>Spricht in der Standardsprache flüssig, mit treffender Wortwahl und angemessener Grammatik (z.B. bezüglich Artikeln, Mehrzahlbildung, Verbformen, Fällen, komplexen Satzgefügen)</t>
  </si>
  <si>
    <t>Erkennt Bilder, Symbole und Piktogramme und orientiert sich daran (z.B. WC, Lift, SOS/Notfalltafel, Verkehrszeichen, Schriftzüge)</t>
  </si>
  <si>
    <t>Liest oder erliest lauttreue Wörter und kurze Sätze und spricht sie richtig betont aus (z.B. richtige Buchstaben-Laut-Zuordnung, Sinnzuweisung)</t>
  </si>
  <si>
    <t>Liest oder erliest und versteht Wörter mit komplexer Struktur und einfache längere Sätze (z.B. Wörter mit Konsonantenhäufungen wie ‚Knopf’, drei- und mehrsilbige Wörter wie ‚Elefant’ oder ‚Fingerhut’, erweiterte Hauptsätze mit ‚und’)</t>
  </si>
  <si>
    <t>Liest und versteht kurze Texte (z.B. Rätsel, Handlungsanweisungen)</t>
  </si>
  <si>
    <t>Liest und versteht komplexere Sätze und altersentsprechende Texte (z.B. Nebensätze, Sachtexte und Geschichten)</t>
  </si>
  <si>
    <t>Liest aus eigenem Interesse, um Informationen zu gewinnen oder sich zu unterhalten (z.B. Bücher, Print- und elektronische Medien)</t>
  </si>
  <si>
    <t>Erkennt Buchstaben in Formvarianten, ordnet sie ihren Lauten zu und setzt diese zu einem Wort zusammen (z.B. verschiedene Schriftarten, Gross- und Kleinbuchstaben)</t>
  </si>
  <si>
    <t>Liest kurze, häufige Wörter flüssig, ohne sie zu lautieren oder buchstabieren (z.B. beim Grundwortschatz)</t>
  </si>
  <si>
    <t>Liest oder erliest schwierige, komplexe Wörter (z.B. Fremdwörter, drei- und mehrsilbige Wörter)</t>
  </si>
  <si>
    <t>Liest Wörter und Sätze flüssig in altersüblichem Tempo mit wenig Verlesungen (z.B. Text aus Lesebuch)</t>
  </si>
  <si>
    <t>Betont und gestaltet einen laut vorgelesenen Text</t>
  </si>
  <si>
    <t>Drückt Vorstellungen und Gedanken bildlich oder schriftlich aus (z.B. Gefühle durch Smileys, schreibt Wunschliste)</t>
  </si>
  <si>
    <t>Schreibt (verschriftet) Vorstellungen und Gedanken mit Wörtern auf (z.B. Namen von Personen und Dingen)</t>
  </si>
  <si>
    <t>Schreibt seine Sätze so auf, wie es sie mündlich konzipiert hat (z.B. gleiche Wortreihenfolge, Wortwahl)</t>
  </si>
  <si>
    <t>Schreibt kurze eigene Texte (z.B. Mitteilungen, Schultagebuch)</t>
  </si>
  <si>
    <t>Schreibt anspruchsvollere Texte und überarbeitet diese inhaltlich (z.B. Schulaufsatz, Erlebnisbericht)</t>
  </si>
  <si>
    <t>Schreibt aus eigenem Interesse Mitteilungen, Geschichten, Tagebuch und/oder tauscht sich mit Gleichaltrigen aus (z.B. Notiz, Brief, SMS)</t>
  </si>
  <si>
    <t>Schreibt lautgetreu in Schreibrichtung (z.B. Laut-Buchstaben-Zuordnung, Wortabstände)</t>
  </si>
  <si>
    <t>Verwendet beim Schreiben verschiedene Formvarianten richtig (z.B. Gross- und Kleinbuchstaben, Raum-Lage wie d und p, ähnliche Buchstaben wie f und t, verbundene Schrift)</t>
  </si>
  <si>
    <t>Schreibt von einer Vorlage mehrheitlich genau/richtig ab (z.B. von Wandtafel, Arbeits- oder Lesebuch)</t>
  </si>
  <si>
    <t>Verfügt über einfaches orthografisches Regelwissen und wendet dieses an (z.B. Punkt am Satzende, Satzanfang gross, Nomen gross)</t>
  </si>
  <si>
    <t>Beschäftigt sich mit orthografischem Regelwissen (z.B. Markieren von langen oder kurzen Vokalen)</t>
  </si>
  <si>
    <t>Wendet die Rechtschreibregeln stufengemäss an</t>
  </si>
  <si>
    <t>Zahnstellung und Mundmotorik ermöglichen eine problemlose Nahrungsaufnahme (z.B. Brotrinde, Äpfel, Rüebli kauen und schlucken)</t>
  </si>
  <si>
    <t>Zahnstellung und Mundmotorik ermöglichen einen guten Mundschluss und die Speichelkontrolle (z.B. beim Zuhören oder Schreiben)</t>
  </si>
  <si>
    <t>Zahnstellung und Mundmotorik ermöglichen eine verständliche Aussprache (z.B. anheben der Zungenspitze für /L/, runden der Lippen für /SCH/)</t>
  </si>
  <si>
    <t>Zahnstellung und Mundmotorik ermöglichen eine unauffällige Aussprache und Mimik (z.B. präzise Lautbildung, Zahnschluss)</t>
  </si>
  <si>
    <t>Feinmotorik ermöglicht Zeichnen und Schreiben (z.B. lockere Stifthaltung, angemessener Schreibdruck)</t>
  </si>
  <si>
    <t>Zunehmende Automatisierung des Schreibablaufs ermöglicht schnelleres Schreiben oder Zeichnen (z.B. sichere Strichführung, genaues Ausmalen, angemessenes Schreibtempo)</t>
  </si>
  <si>
    <t>Flüssiger Schreibablauf ermöglicht Sprachinhalt und Sprachform zu beachten (z.B. sicher auf die Linie schreiben, einheitliche Buchstabengrösse, leserliches Schriftbild)</t>
  </si>
  <si>
    <t>Aktuelle Teilziele sind mehrheitlich erreicht oder es erfolgen über längere Zeit nur (mehr) geringe Therapiefortschritte</t>
  </si>
  <si>
    <t>Lehrpersonen erkennen deutliche (sprachliche) Fortschritte im Schulalltag</t>
  </si>
  <si>
    <t>Eltern und/oder Lehrpersonen bemerken eine Verbesserung der sozio-emotionalen Befindlichkeit (z.B. wenig/kein Leidensdruck [mehr] vorhanden)</t>
  </si>
  <si>
    <t>Kind weiss um seine sprachlichen Schwächen und hat Bewältigungsstrategien (z.B. bittet gezielt um Hilfe, nutzt Hilfsmittel)</t>
  </si>
  <si>
    <t>Kind sieht keinen Therapiebedarf (mehr) oder es will nicht (mehr) in die Therapie</t>
  </si>
  <si>
    <t>Kind ist motiviert für Therapiepause/Therapieabschluss oder es ist nicht motiviert für die nächsten Therapieziele (z.B. benennt dies, vergisst häufig das Logopädieheft, möchte nur spielen)</t>
  </si>
  <si>
    <t>Kind lehnt das vorgeschlagene Setting ab (z.B. nicht in einer [bestimmten] Gruppe, nicht während dem Schulunterricht bzw. Lieblingsfach)</t>
  </si>
  <si>
    <t>Kind ist mit seinen erreichten sprachlichen Kompetenzen zufrieden</t>
  </si>
  <si>
    <t>Eltern sind motiviert für Therapiepause/Therapieabschluss oder sie sind nicht motiviert für die Therapie (z.B. andere Therapievorstellung, häufige Absagen/Abmeldungen)</t>
  </si>
  <si>
    <t>Eltern lehnen das vorgeschlagene Setting ab (z.B. wünschen Randstunden, keine Therapie während der Hauptfächer)</t>
  </si>
  <si>
    <t>Eltern sind mit den erreichten sprachlichen Kompetenzen ihres Kindes zufrieden</t>
  </si>
  <si>
    <t>Ist im Unterricht mehrheitlich aufmerksam (z.B. schaut und hört im mündlichen Unterricht konzentriert zu und reagiert passend auf Aussagen oder Anweisungen)</t>
  </si>
  <si>
    <t>Bleibt über längere Zeit an der aufgetragenen Arbeit (z.B. erfüllt Aufträge wie kleine Geschichte schreiben oder Zeichnung machen selbständig)</t>
  </si>
  <si>
    <t>Merkt sich einmal Gelerntes und kann es später bei Bedarf aktivieren und nutzen (z.B. automatisierte Reihen wie Wochentage, Monatsnamen, Jahreszeiten, Tageszeiten)</t>
  </si>
  <si>
    <t>Erledigt schulische Aufträge verbindlich (z.B. macht Hausaufgaben oder erfüllt Aufträge eines Wochenplans)</t>
  </si>
  <si>
    <t>Hat effektive Lern- und Kompensationsstrategien (z.B. nutzt Merksätze, fragt nach bei Unsicherheit, nutzt Hilfsmittel)</t>
  </si>
  <si>
    <t>Fühlt sich wohl im Klassenverband (z.B. spielt und arbeitet gerne mit verschiedenen Kindern zusammen)</t>
  </si>
  <si>
    <t>Folgt dem Unterricht mit Unterstützung der Lehrperson und/oder Integrierter Förderung (IF) (z.B. nochmalige, zusätzliche Erklärung, angepasste Arbeitsunterlagen)</t>
  </si>
  <si>
    <t>Beteiligt sich mindestens teilweise am Unterricht (z.B. bei Lieblingsthemen, wenn es etwas sicher weiss)</t>
  </si>
  <si>
    <t>Folgt dem Unterricht selbständig, ohne zusätzliche, spezielle Unterstützung (z.B. versteht Arbeitsanweisungen, arbeitet eigenständig mit den vorgegebenen Materialien und Unterlagen)</t>
  </si>
  <si>
    <t>Trägt aktiv zum Unterricht bei (z.B. beteiligt sich lebhaft am mündlichen Unterricht, bringt eigene Ideen ein)</t>
  </si>
  <si>
    <t>Hat numerische Vorkenntnisse (z.B. sagt Zahlwortreihe stabil auf, bewältigt konkrete Mengenvergleiche wie mehr vs. weniger)</t>
  </si>
  <si>
    <t>Versteht den Zahlbegriff entsprechend Klassenstufe (z.B. 1:1-Zuordnung wie Kinder vs. Stühle, rückwärts zählen, letzte Zahl bezeichnet Menge)</t>
  </si>
  <si>
    <t>Versteht das Dezimalsystem entsprechend Zahlenraum der Klassenstufe evtl. mit Hilfsmitteln (z.B. bewältigt den Zehnerübergang, kennt das Stellenwertprinzip H-Z-E, kann Mengen schätzen und vergleichen)</t>
  </si>
  <si>
    <t>Beherrscht Rechenoperationen und Rechenstrategien entsprechend Klassenstufe (z.B. Grundoperationen +/-, Nachbarszahlen, Mengenvergleich mit Zahlen, Rechenfertigkeit)</t>
  </si>
  <si>
    <t>Kann einfache Sachrechnungen nachvollziehen und lösen (z.B. bewältigt Wechsel zwischen konkreter Handlungssituation - symbolischer Darstellung - Rechnung, überträgt konkrete Situation in eine Rechnung)</t>
  </si>
  <si>
    <t>Versteht Wörter, die häufig in Textaufgaben vorkommen in verschiedenem Kontext (z.B. zähle vs. zähle zusammen / zwischen 3 und 5 vs. Unterschied zwischen / gehe zu 15 vs. zu 15.-- Fr.)</t>
  </si>
  <si>
    <t>Versteht und bewältigt komplexere Sach- und Textrechnungen entsprechend Klassenstufe (z.B. geht Sachrechnungen von verschiedenen Ausgangspunkten her an, wechselt flexibel zwischen Sachsituation, Symbol, Rechnung)</t>
  </si>
  <si>
    <t>Verbleib in Klasse nicht in Frage gestellt, auch wenn schulische Leistungen evtl. ungenügend (z.B. Unterstützung durch Massnahmen wie individuelle Lernzielanpassung, Integrierte Förderung)</t>
  </si>
  <si>
    <t>Durchschnittliche schulische Leistungen mindestens knapp genügend (z.B. Lehrplanziele mehrheitlich erreicht)</t>
  </si>
  <si>
    <t>Durchschnittliche schulische Leistungen mindestens genügend (z.B. Lehrplanziele erreicht)</t>
  </si>
  <si>
    <t>Durchschnittlich gute schulische Leistungen (z.B. Lehrplanziele teilweise übertroffen)</t>
  </si>
  <si>
    <t>Kind kennt seine schulischen Stärken und Schwächen (z.B. kann Fragen zu seinen Leistungen beantworten)</t>
  </si>
  <si>
    <t>Kind akzeptiert seine aktuellen schulischen Leistungen (z.B. beschreibt Lernfortschritte oder Lernhindernisse)</t>
  </si>
  <si>
    <t>Kind schätzt seine schulischen Leistungen realistisch ein und diese entsprechen seinen Erwartungen (z.B. ist mit seinen Lernfortschritten und/oder Noten einverstanden)</t>
  </si>
  <si>
    <t>Eltern kennen schulische Stärken und Schwächen ihres Kindes (z.B. wissen um Ergebnisse der Lernkontrollen und Noten und schätzen diese richtig ein)</t>
  </si>
  <si>
    <t>Eltern akzeptieren die aktuellen schulischen Leistungen ihres Kindes (z.B. erkennen Lernfortschritte oder Lernhindernisse)</t>
  </si>
  <si>
    <t>Eltern schätzen die schulischen Leistungen ihres Kindes realistisch ein und diese entsprechen ihren Erwartungen (z.B. sind mit seinen Lernfortschritten und/oder Noten einverstanden)</t>
  </si>
  <si>
    <t>Nimmt wahr, was mit sich und in der Umgebung passiert und reagiert entsprechend (z.B. meldet eine Schnittverletzung oder Schmerzen, beseitigt selbst verursachten Schmutz)</t>
  </si>
  <si>
    <t>Verfügt über Bewusstsein für Zahnpflege, Körperhygiene und Kleidung (z.B. schnäuzt sich die Nase, zieht im Winter Jacke und Mütze an)</t>
  </si>
  <si>
    <t>Kennt sein Geburtsdatum und hat einen Zeitbegriff (z.B. weiss um Tageszeit, Wochentage, Monatsnamen, Jahreszeit)</t>
  </si>
  <si>
    <t>Hat eine Vorstellung über seine Tagesstrukturen und organisiert sich entsprechend (z.B. packt seine Schulsachen/das Logopädieheft gemäss Stundenplan, ist pünktlich an einem vereinbarten Ort)</t>
  </si>
  <si>
    <t>Gestaltet seinen Arbeitsplatz oder sein Zimmer übersichtlich bzw. behaglich (z.B. organisiert sein Pult, dekoriert sein Zimmer)</t>
  </si>
  <si>
    <t>Geht altersgemäss mit Freude, Enttäuschung und Trauer um (z.B. kann auf etwas warten, akzeptiert eine schlechte Note oder eine Niederlage im Spiel)</t>
  </si>
  <si>
    <t>Erkennt seine Grenzen bezüglich Belastbarkeit oder Leistungsfähigkeit und verschafft sich bewusst Erholung (z.B. hört Musik, zieht sich zurück)</t>
  </si>
  <si>
    <t>Hält sich an Regeln und Abmachungen (z.B. Spielregeln, vereinbarte Zeiten)</t>
  </si>
  <si>
    <t>Grenzt sich gegenüber unverhältnismässigen Erwartungen anderer ab (z.B. alleine einen gefährlichen Weg gehen oder zu schwierige Aufträge übernehmen)</t>
  </si>
  <si>
    <t>Zeigt Empathie gegenüber Erwachsenen und Kindern (z.B. freut sich bei Erfolgen mit, tröstet bei verlorenem Gegenstand)</t>
  </si>
  <si>
    <t>Hält Beziehungen mit Gleichaltrigen über längere Zeit aufrecht (z.B. ist konstante beste Freundin, trifft sich ausserhalb der Schule mit Kollegen)</t>
  </si>
  <si>
    <t>Handelt mit Interesse und Ausdauer Spiel- und Verhaltensregeln aus (z.B. beim Entwickeln neuer Spielformen, Festlegen des Aufgabenumfangs)</t>
  </si>
  <si>
    <t>Nimmt Konflikte wahr und trägt zur Lösung bei (z.B. ist verhandlungsbereit und akzeptiert Lösungsvorschläge, reguliert seine Aggressionen bei Streit auf dem Pausenplatz)</t>
  </si>
  <si>
    <t>Übernimmt Mitverantwortung im Umgang mit Menschen und Dingen (z.B. setzt sich für Schwächere ein, macht einen selbstverschuldeten Schaden wieder gut)</t>
  </si>
  <si>
    <t>Ist neugierig, interessiert, motiviert und offen für Neues (z.B. lässt sich auf neue Themen und Aufgaben ein wie neue Sportart oder Angebot im Ferienpass)</t>
  </si>
  <si>
    <t>Befasst sich selbständig über längere Zeit mit einer Aufgabe (z.B. macht eine Zeichnung oder ein Konstruktionsspiel, pflegt regelmässig ein Tier)</t>
  </si>
  <si>
    <t>Übernimmt vorgegebene Ziele und verfolgt diese (z.B. deckt den Tisch selbständig, übt ein Musikstück)</t>
  </si>
  <si>
    <t>Setzt sich eigene Ziele, sucht Lösungswege und organisiert sich bei Bedarf Hilfe (z.B. hängt ein Bild auf, fertigt ein Geschenk an)</t>
  </si>
  <si>
    <t>Passt sich veränderten Bedingungen beim Lösen einer Aufgabe und Erreichen von Zielen an (z.B. reagiert ideenreich auf vergessene oder fehlende Unterlagen für die Hausaufgaben)</t>
  </si>
  <si>
    <t>Plant und strukturiert Lösungswege für wichtigen Anlass/wichtiges Ereignis (z.B. organisiert eigenes Geburtstagsfest, bereitet Überraschung für Eltern oder Lehrpersonen vor)</t>
  </si>
  <si>
    <t>Reflektiert sein Verhalten und seine Handlungen, erkennt seinen eigenen Anteil und überträgt seine Kenntnisse auf spätere Situationen (z.B. reagiert gelassener auf Entscheidung des Schiedsrichters, lernt mehr oder gezielter nach schlechten Prüfungsergebnissen/Schulleistungen)</t>
  </si>
  <si>
    <t>Nimmt am gemeinschaftlichen Leben der Familie teil (z.B. tägliche Rituale, gemeinsam etwas unternehmen)</t>
  </si>
  <si>
    <t>Spielt sowohl allein als auch gemeinsam mit anderen Kindern (z.B. Zeichnen, Basteln, Lego, Playmobil)</t>
  </si>
  <si>
    <t>Verabredet sich selbständig mit Kameraden (z.B. per Telefon oder SMS)</t>
  </si>
  <si>
    <t>Beteiligt sich an Gesprächen und Unterhaltungen von Freunden und Kollegen (z.B. über Fernsehsendung, Fussballspiel, aktuelle Erlebnisse)</t>
  </si>
  <si>
    <t>Spielt verschiedenartige Spiele (z.B. Gesellschafts-, Regel-, Computerspiele, Gruppenspiele im Freien)</t>
  </si>
  <si>
    <t>Nimmt an organisierten Aktivitäten teil (z.B. Sportveranstaltungen, Sportverein, Musikschule)</t>
  </si>
  <si>
    <t>Hat selbst gewählte Lieblingsaktivität/Hobby (z.B. Velofahren, Computer, spezielles Wissensgebiet)</t>
  </si>
  <si>
    <t>Pflegt sein Spezialgebiet aktiv (z.B. beschafft sich Informationen, übt und tauscht sich mit Gleichgesinnten aus)</t>
  </si>
  <si>
    <t>Fühlt sich in seiner Familie wohl und ernst genommen (z.B. äussert sich selbstsicher, erzählt freudig von zu Hause)</t>
  </si>
  <si>
    <t>Akzeptiert sich selber (z.B. tritt selbstbewusst auf, kommentiert seine Befindlichkeit und seine Vorlieben)</t>
  </si>
  <si>
    <t>Hat eine positive Einstellung zu seinen Fähigkeiten und motiviert sich selber (z.B. sagt: ‚das versuche ich’, kommentiert freudig eine gelungene Handlung)</t>
  </si>
  <si>
    <t>Kennt eigene Stärken und Schwächen im sozialen Umgang (z.B. denkt über sein Verhalten nach, weiss ob andere Kinder gerne mit ihm spielen)</t>
  </si>
  <si>
    <t>Hat realistische Vorstellungen und Ansprüche betreffend sozialer Beziehungen zu anderen Kindern (z.B. weiss um seine Fähigkeiten bezüglich Kontaktaufnahme, ist zufrieden mit seiner Akzeptanz in der Klasse)</t>
  </si>
  <si>
    <t>Fühlt sich in seinen sozialen Beziehungen gut aufgehoben und verlässt sich auch in schwierigen Situationen darauf (z.B. ist aktiver Teilnehmer eines Freizeitvereins, erzählt Kameraden von seinen Erlebnissen und Sorgen)</t>
  </si>
  <si>
    <t>Kennt eigene Stärken und Schwächen im Leistungsbereich (z.B. weiss um seinen Stand in Schule, Sport)</t>
  </si>
  <si>
    <t>Hat realistische Vorstellungen und Ansprüche bezüglich eigener Leistungen (z.B. akzeptiert Bewertungen, Schulnoten)</t>
  </si>
  <si>
    <t>Ist zufrieden mit seinen Leistungen in Schule oder Freizeit (z.B. Zeugnisnoten, Trainingsergebnisse)</t>
  </si>
  <si>
    <t>Kennt eigene sprachliche Schwächen und Stärken (z.B. lässt andere für sich sprechen, macht spontane Selbstkorrekturen, Selbstkommentare bei Wortfindungsstörungen)</t>
  </si>
  <si>
    <t>Akzeptiert eigene sprachliche Schwierigkeiten (z.B. reagiert darauf nicht/selten ausweichend, wütend oder traurig, kein/kaum Leidensdruck wahrnehmbar)</t>
  </si>
  <si>
    <t>Ist sich seiner sprachlichen Schwächen bewusst und hat einen konstruktiven Umgang damit (z.B. benennt konkrete Probleme wie ‚andere verstehen mich oft nicht’, verfügt über ein Störungsbewusstsein und entsprechende Kompensationsstrategien)</t>
  </si>
  <si>
    <t>Erlebt seine sprachlichen Fähigkeiten nicht als wesentliche Einschränkung für soziale Beziehungen (z.B. kann Ansichten und Bedürfnisse vermitteln, versteht seine Familie und Freunde)</t>
  </si>
  <si>
    <t>Erlebt seine sprachlichen Fähigkeiten nicht als wesentliche Einschränkung für schulische Anforderungen (z.B. versteht Lehrperson und Arbeitsaufträge mehrheitlich, erreicht insgesamt seinen Vorstellungen entsprechende Leistungen)</t>
  </si>
  <si>
    <t>Kind findet in der Familie Wertschätzung und Respekt für seine Persönlichkeit (z.B. Eltern loben bestimmte Eigenschaften, Geschwister zeigen liebevollen Umgang)</t>
  </si>
  <si>
    <t>Kind findet in der Familie Wertschätzung und Respekt für seine Leistungen (z.B. Eltern loben bestimmte Fähigkeiten oder Fertigkeiten, bemerken Anstrengungen des Kindes)</t>
  </si>
  <si>
    <t>Familie begegnet den Sprachschwierigkeiten des Kindes mit Akzeptanz und Toleranz (z.B. gelassener, druckfreier Umgang, Sprachstörung wird anerkannt)</t>
  </si>
  <si>
    <t>Familie unterstützt das Kind bezüglich der sprachlichen Schwierigkeiten (z.B. nimmt sich Zeit um Kind zu verstehen, gibt angemessenes korrektives Feedback, Unterstützung bei sprachbezogenen Aufgaben)</t>
  </si>
  <si>
    <t>Familie überlässt dem Kind Aufgaben, die sprachliche Kompetenzen erfordern (z.B. Telefonate, Bestellung in Restaurant/Laden)</t>
  </si>
  <si>
    <t>Zu Hause ist meist eine Bezugsperson anwesend, die das Kind begleitet und unterstützt (z.B. achtet auf gesunde Zwischenmahlzeiten, Fernsehkonsum)</t>
  </si>
  <si>
    <t>Familie beschäftigt sich häufiger gemeinsam (z.B. schaut gemeinsam Film an, spielt Karten, Brett- und andere Spiele, macht Ausflüge, besucht Sportanlässe)</t>
  </si>
  <si>
    <t>Familie nimmt Anteil am Schulalltag (z.B. kennt Freunde und Kameraden des Kindes, fragt nach, ist interessiert an Lernstoff und Vorkommnissen)</t>
  </si>
  <si>
    <t>Familie beschäftigt sich mit sprachfördernden Tätigkeiten (z.B. schaut/liest mit dem Kind Bücher, bespricht Fernsehsendungen)</t>
  </si>
  <si>
    <t>Familie unterstützt das Kind bei den Hausaufgaben und anderen schulischen Belangen (z.B. hilft bei Schwierigkeiten, achtet auf ausgewogenes Verhältnis von Arbeit und Freizeit)</t>
  </si>
  <si>
    <t>Familie überlässt dem Kind Verantwortung innerhalb der Familie (z.B. für ein Tier sorgen oder andere Ämtli, Freunde und Kameraden einladen)</t>
  </si>
  <si>
    <t>Familie lässt dem Kind eigene ausserfamiliäre Freiräume (z.B. Besuch bei Klassenkameraden, selbständiger Besuch des Spielplatzes, regelmässige Freizeitgruppe)</t>
  </si>
  <si>
    <t>Kind verfügt über vertraute Bezugspersonen über den engeren familiären Rahmen hinaus (z.B. pflegt Kontakt zu Grosseltern, Onkeln/Tanten, Cousinen/Cousins)</t>
  </si>
  <si>
    <t>Wohnsituation ermöglicht regelmässigen Kontakt mit anderen Kindern (z.B. Nachbarskinder im gleichen Haus und/oder Treffpunkt wie Spiel- und Sportplatz ist gut erreichbar)</t>
  </si>
  <si>
    <t>Verfügt in der Freizeit über stabile Kontakte mit andern Kindern (z.B. im Wohnhaus, im Hort, auf dem Spielplatz)</t>
  </si>
  <si>
    <t>Hat engere Beziehungen zu andern Kindern (z.B. ist ein stabiler bester Freund, andere Kinder möchten es gerne zum Freund)</t>
  </si>
  <si>
    <t>Freunde oder Kameraden unterstützen das Kind wenn möglich (z.B. helfen ihm etwas fertig zu machen, lassen es abschreiben)</t>
  </si>
  <si>
    <t>Freunde oder Kameraden akzeptieren die (sprachlichen) Schwierigkeiten und unterstützen das Kind soweit möglich (z.B. machen gemeinsam Hausaufgaben, sagen ihm etwas vor, übernehmen ein Telefonat)</t>
  </si>
  <si>
    <t>Kind ist anerkannt in einer freien oder organisierten Freizeitgruppe wie Pfadi, Sportclub, Chor (z.B. Peer-gruppenmitglieder holen das Kind zu hause ab, hören auf seine Ideen und Vorschläge)</t>
  </si>
  <si>
    <t>Kind kann von seiner Peergruppe sprachlich profitieren (z.B. Kinder mit guten sprachlichen Kompetenzen, Theatergruppe)</t>
  </si>
  <si>
    <t>Schule ermöglicht die regelmässige Kooperation von Klassenlehr- und anderen Fachpersonen (z.B. entsprechende Zeitgefässe vorhanden)</t>
  </si>
  <si>
    <t>Schule erachtet die Zusammenarbeit aller Fachpersonen untereinander und der Eltern als Bestandteil ihres Auftrags (z.B. festgelegte Abläufe und Zeitgefässe, regelmässiger gegenseitiger Kontakt)</t>
  </si>
  <si>
    <t>Lehr- und Fachpersonen verwenden gemeinsame Beobachtungs- und Beurteilungsinstrumente für eine differenzierte Einschätzung der Kinder (z.B. SSG, schuleigene Formulare oder Raster)</t>
  </si>
  <si>
    <t>Schule bietet Einrichtungen an, welche die verschiedenen Lebensbereiche der Kinder verbinden (z.B. Tagesschulstruktur, Schulsozialarbeiter, Treffpunkt für Schüler und Eltern, Ludothek, Mediothek)</t>
  </si>
  <si>
    <t>Logopädische Begleitung und Unterstützung des Kindes bei Bedarf auch während Therapiepause/nach Therapieabschluss möglich (z.B. regelmässige Kontrollen)</t>
  </si>
  <si>
    <t>Kooperation und Beratung der Lehrpersonen durch Logopädin auch während Therapiepause/nach Therapieabschluss möglich (z.B. regelmässige Teamberatungsstunden)</t>
  </si>
  <si>
    <t>Kooperation und Beratung der Erziehungsverantwortlichen durch Logopädin bei Bedarf auch während Therapiepause/nach Therapieabschluss möglich (z.B. telefonische Beratungsstunden)</t>
  </si>
  <si>
    <t>Lehrpersonen verfügen über eine positive Grundhaltung gegenüber dem Kind (z.B. haben Zutrauen zu ihm, übergeben ihm wichtige Ämtli, nennen Stärken vor Schwächen, Positives vor Kritik)</t>
  </si>
  <si>
    <t>Klassenkameraden akzeptieren das Kind (z.B. nehmen Gruppenzuteilung ohne Murren an, keine Ausgrenzung)</t>
  </si>
  <si>
    <t>Lehrpersonen akzeptieren sprachliche Schwierigkeiten und Leistungen des Kindes (z.B. beachten eher die individuellen Fortschritte als den Vergleich mit Klassenkameraden)</t>
  </si>
  <si>
    <t>Lehrpersonen bieten dem Kind wenn notwendig spezifische Unterstützung im Unterricht (z.B. versichern sich ob eine Aufgabe verstanden wurde, berücksichtigen vorwiegend inhaltliche und nicht formale Leistungen)</t>
  </si>
  <si>
    <t>Klassenkameraden sind und arbeiten gerne mit dem Kind zusammen (z.B. spielen mit ihm auf dem Pausenplatz oder wählen es bei Gruppenarbeiten)</t>
  </si>
  <si>
    <t>Lehrpersonen unterstützen das Kind individuell bei der Förderung sprachlicher Fähigkeiten und Fähigkeiten zur Texterschliessung (z.B. spezielle Materialien, individualisierte Förderung in Kleingruppen)</t>
  </si>
  <si>
    <t>Lehrpersonen unterstützten die Eltern bei der Lernförderung ihres Kindes (z.B. geben ihnen Hinweise wie sie den Spracherwerb unterstützen können)</t>
  </si>
  <si>
    <t>Leistungsbew. Kind</t>
  </si>
  <si>
    <t>Therapieindikatoren Partizipation und Kontextfaktoren Sprache</t>
  </si>
  <si>
    <t>Institution:</t>
  </si>
  <si>
    <t>Erstelldatum durch Therapeut*In:</t>
  </si>
  <si>
    <t>Vorname / Name Therapeut*In:</t>
  </si>
  <si>
    <t>Therapeut*In:</t>
  </si>
  <si>
    <t>Nr. Einschätzung:</t>
  </si>
  <si>
    <r>
      <t>PaKoS 6 - 10 Jahren</t>
    </r>
    <r>
      <rPr>
        <sz val="12"/>
        <rFont val="Arial Narrow"/>
        <family val="2"/>
      </rPr>
      <t xml:space="preserve">                                   </t>
    </r>
    <r>
      <rPr>
        <sz val="10"/>
        <rFont val="Arial Narrow"/>
        <family val="2"/>
      </rPr>
      <t>© Tonia Seglias / Rosmarie Weber / Kathrin Schrott      # Daniel Blaser</t>
    </r>
  </si>
  <si>
    <r>
      <t xml:space="preserve">Kommunikativ- </t>
    </r>
    <r>
      <rPr>
        <b/>
        <i/>
        <sz val="14"/>
        <rFont val="Arial Narrow"/>
        <family val="2"/>
      </rPr>
      <t>(sprachliche)</t>
    </r>
    <r>
      <rPr>
        <b/>
        <sz val="14"/>
        <rFont val="Arial Narrow"/>
        <family val="2"/>
      </rPr>
      <t xml:space="preserve"> Partizipation</t>
    </r>
  </si>
  <si>
    <r>
      <rPr>
        <b/>
        <i/>
        <sz val="14"/>
        <color theme="1"/>
        <rFont val="Arial Narrow"/>
        <family val="2"/>
      </rPr>
      <t>(Kommunikativ-)</t>
    </r>
    <r>
      <rPr>
        <b/>
        <sz val="14"/>
        <color theme="1"/>
        <rFont val="Arial Narrow"/>
        <family val="2"/>
      </rPr>
      <t xml:space="preserve"> sprachliche Partizipation</t>
    </r>
  </si>
  <si>
    <r>
      <t>Motivation Eltern</t>
    </r>
    <r>
      <rPr>
        <i/>
        <sz val="9"/>
        <color theme="1"/>
        <rFont val="Arial Narrow"/>
        <family val="2"/>
      </rPr>
      <t xml:space="preserve"> (keine ICF-Codes)</t>
    </r>
  </si>
  <si>
    <r>
      <t>Motivation Kind</t>
    </r>
    <r>
      <rPr>
        <i/>
        <sz val="9"/>
        <color theme="1"/>
        <rFont val="Arial Narrow"/>
        <family val="2"/>
      </rPr>
      <t xml:space="preserve"> (keine ICF-Codes)</t>
    </r>
  </si>
  <si>
    <r>
      <t>Fortschritte, Umsetzung Alltag</t>
    </r>
    <r>
      <rPr>
        <i/>
        <sz val="9"/>
        <color theme="1"/>
        <rFont val="Arial Narrow"/>
        <family val="2"/>
      </rPr>
      <t xml:space="preserve"> (keine ICF-Codes)</t>
    </r>
  </si>
  <si>
    <r>
      <t>Basis: Mund- und Grafomotorik</t>
    </r>
    <r>
      <rPr>
        <i/>
        <sz val="9"/>
        <color theme="1"/>
        <rFont val="Arial Narrow"/>
        <family val="2"/>
      </rPr>
      <t xml:space="preserve"> (ICF-Codes d550, d560, d440, d445)</t>
    </r>
  </si>
  <si>
    <r>
      <t>Sprache schriftlich Schreiben</t>
    </r>
    <r>
      <rPr>
        <i/>
        <sz val="9"/>
        <color theme="1"/>
        <rFont val="Arial Narrow"/>
        <family val="2"/>
      </rPr>
      <t xml:space="preserve"> (ICF-Codes d145, d170, d345)</t>
    </r>
  </si>
  <si>
    <r>
      <t>Sprache mündlich expressiv</t>
    </r>
    <r>
      <rPr>
        <i/>
        <sz val="9"/>
        <color theme="1"/>
        <rFont val="Arial Narrow"/>
        <family val="2"/>
      </rPr>
      <t xml:space="preserve"> (ICF-Codes d133, d330)</t>
    </r>
  </si>
  <si>
    <r>
      <t>Sprache schriftlich Lesen</t>
    </r>
    <r>
      <rPr>
        <i/>
        <sz val="9"/>
        <color theme="1"/>
        <rFont val="Arial Narrow"/>
        <family val="2"/>
      </rPr>
      <t xml:space="preserve"> (ICF-Codes d140, d166, d325)</t>
    </r>
  </si>
  <si>
    <r>
      <t>Sprache mündlich rezeptiv</t>
    </r>
    <r>
      <rPr>
        <i/>
        <sz val="9"/>
        <color theme="1"/>
        <rFont val="Arial Narrow"/>
        <family val="2"/>
      </rPr>
      <t xml:space="preserve"> (ICF-Code d133)</t>
    </r>
  </si>
  <si>
    <r>
      <t>Text mündlich</t>
    </r>
    <r>
      <rPr>
        <i/>
        <sz val="9"/>
        <color theme="1"/>
        <rFont val="Arial Narrow"/>
        <family val="2"/>
      </rPr>
      <t xml:space="preserve"> (ICF-Codes d350, d355)</t>
    </r>
  </si>
  <si>
    <r>
      <t>Kommunikation</t>
    </r>
    <r>
      <rPr>
        <i/>
        <sz val="9"/>
        <color theme="1"/>
        <rFont val="Arial Narrow"/>
        <family val="2"/>
      </rPr>
      <t xml:space="preserve"> (ICF-Codes d310, d315, d335)</t>
    </r>
  </si>
  <si>
    <r>
      <t>Mathematisches Lernen</t>
    </r>
    <r>
      <rPr>
        <i/>
        <sz val="9"/>
        <color theme="1"/>
        <rFont val="Arial Narrow"/>
        <family val="2"/>
      </rPr>
      <t xml:space="preserve"> (ICF-Codes d150, d172)</t>
    </r>
  </si>
  <si>
    <r>
      <t>Leistungsbewertung Kind</t>
    </r>
    <r>
      <rPr>
        <i/>
        <sz val="9"/>
        <color theme="1"/>
        <rFont val="Arial Narrow"/>
        <family val="2"/>
      </rPr>
      <t xml:space="preserve"> (keine ICF-Codes)</t>
    </r>
  </si>
  <si>
    <r>
      <t>Leistungsbewertung Eltern</t>
    </r>
    <r>
      <rPr>
        <i/>
        <sz val="9"/>
        <color theme="1"/>
        <rFont val="Arial Narrow"/>
        <family val="2"/>
      </rPr>
      <t xml:space="preserve"> (keine ICF-Codes)</t>
    </r>
  </si>
  <si>
    <r>
      <t>Für sich selbst sorgen</t>
    </r>
    <r>
      <rPr>
        <i/>
        <sz val="9"/>
        <color theme="1"/>
        <rFont val="Arial Narrow"/>
        <family val="2"/>
      </rPr>
      <t xml:space="preserve"> (ICF-Code d571)</t>
    </r>
  </si>
  <si>
    <r>
      <t>Umgang mit Menschen</t>
    </r>
    <r>
      <rPr>
        <i/>
        <sz val="9"/>
        <color theme="1"/>
        <rFont val="Arial Narrow"/>
        <family val="2"/>
      </rPr>
      <t xml:space="preserve"> (ICF-Codes d710, d720, d730, d740, d750, d760)</t>
    </r>
  </si>
  <si>
    <r>
      <t>Umgang mit Anforderungen</t>
    </r>
    <r>
      <rPr>
        <i/>
        <sz val="9"/>
        <color theme="1"/>
        <rFont val="Arial Narrow"/>
        <family val="2"/>
      </rPr>
      <t xml:space="preserve"> (ICF-Codes d210, d220, d230, d240, d250)</t>
    </r>
  </si>
  <si>
    <r>
      <t>Erholung und Freizeit</t>
    </r>
    <r>
      <rPr>
        <i/>
        <sz val="9"/>
        <color theme="1"/>
        <rFont val="Arial Narrow"/>
        <family val="2"/>
      </rPr>
      <t xml:space="preserve"> (ICF-Codes d910, d920)</t>
    </r>
  </si>
  <si>
    <t>Personenbezogene Kontextfaktoren</t>
  </si>
  <si>
    <r>
      <t>Einstellungen sozial und leistungsbezogen</t>
    </r>
    <r>
      <rPr>
        <i/>
        <sz val="9"/>
        <color theme="1"/>
        <rFont val="Arial Narrow"/>
        <family val="2"/>
      </rPr>
      <t xml:space="preserve"> (keine ICF-Codes)</t>
    </r>
  </si>
  <si>
    <r>
      <t>Einstellungen sprachbezogen</t>
    </r>
    <r>
      <rPr>
        <i/>
        <sz val="9"/>
        <color theme="1"/>
        <rFont val="Arial Narrow"/>
        <family val="2"/>
      </rPr>
      <t xml:space="preserve"> (keine ICF-Codes)</t>
    </r>
  </si>
  <si>
    <t>Umweltbezogene Kontextfaktoren</t>
  </si>
  <si>
    <r>
      <t>Einstellungen und Unterstützung Familie</t>
    </r>
    <r>
      <rPr>
        <i/>
        <sz val="9"/>
        <color theme="1"/>
        <rFont val="Arial Narrow"/>
        <family val="2"/>
      </rPr>
      <t xml:space="preserve"> (ICF-Codes e310, e315, e350, e410, e415)</t>
    </r>
  </si>
  <si>
    <r>
      <t>Einstellungen und Unterstützung Peers</t>
    </r>
    <r>
      <rPr>
        <i/>
        <sz val="9"/>
        <color theme="1"/>
        <rFont val="Arial Narrow"/>
        <family val="2"/>
      </rPr>
      <t xml:space="preserve"> (ICF-Codes e320, e325, e420, e425)</t>
    </r>
  </si>
  <si>
    <r>
      <t>Einstellungen und Unterstützung Schule</t>
    </r>
    <r>
      <rPr>
        <i/>
        <sz val="9"/>
        <color theme="1"/>
        <rFont val="Arial Narrow"/>
        <family val="2"/>
      </rPr>
      <t xml:space="preserve"> (ICF-Codes e330, e360, e430, e445)</t>
    </r>
  </si>
  <si>
    <t>Laufbahnentscheide stützen sich nicht vorwiegend auf Leistungen sondern auf eine Gesamtbeurteilung (z.B. Lern- und Arbeitsverhalten, Motivation, Durchhaltevermögen)</t>
  </si>
  <si>
    <t>Spr. mündlich rezeptiv</t>
  </si>
  <si>
    <t>Spr. mündlich expressiv</t>
  </si>
  <si>
    <t>Spr. schriftlich Schreiben</t>
  </si>
  <si>
    <t>Motivation Kind</t>
  </si>
  <si>
    <r>
      <t>Leistungsbewertung Lehrperson(en)</t>
    </r>
    <r>
      <rPr>
        <i/>
        <sz val="9"/>
        <color theme="1"/>
        <rFont val="Arial Narrow"/>
        <family val="2"/>
      </rPr>
      <t xml:space="preserve"> (keine ICF-Codes)</t>
    </r>
  </si>
  <si>
    <t>Text mündlich rezeptiv</t>
  </si>
  <si>
    <t>Text mündlich expressiv</t>
  </si>
  <si>
    <r>
      <t xml:space="preserve">Allgemeines Lernen und Teilhabe Unterricht
</t>
    </r>
    <r>
      <rPr>
        <i/>
        <sz val="9"/>
        <color theme="1"/>
        <rFont val="Arial Narrow"/>
        <family val="2"/>
      </rPr>
      <t>(ICF- Codes d110, d115, d120, d160, d161, d163 / d131, d132, d135, d137, d155, d175, d177)</t>
    </r>
  </si>
  <si>
    <t>BI</t>
  </si>
  <si>
    <t>BL</t>
  </si>
  <si>
    <t>BO</t>
  </si>
  <si>
    <t>BR</t>
  </si>
  <si>
    <t>BU</t>
  </si>
  <si>
    <t>BX</t>
  </si>
  <si>
    <t>CA</t>
  </si>
  <si>
    <t>CD</t>
  </si>
  <si>
    <t>CG</t>
  </si>
  <si>
    <t>CJ</t>
  </si>
  <si>
    <t>CM</t>
  </si>
  <si>
    <t>CP</t>
  </si>
  <si>
    <t>CS</t>
  </si>
  <si>
    <t>CV</t>
  </si>
  <si>
    <t>CY</t>
  </si>
  <si>
    <t>DB</t>
  </si>
  <si>
    <t>DE</t>
  </si>
  <si>
    <t>DH</t>
  </si>
  <si>
    <t>DK</t>
  </si>
  <si>
    <t>DN</t>
  </si>
  <si>
    <t>DQ</t>
  </si>
  <si>
    <t>DT</t>
  </si>
  <si>
    <t>DW</t>
  </si>
  <si>
    <t>DZ</t>
  </si>
  <si>
    <t>EC</t>
  </si>
  <si>
    <t>EF</t>
  </si>
  <si>
    <t>EI</t>
  </si>
  <si>
    <t>EL</t>
  </si>
  <si>
    <t>EO</t>
  </si>
  <si>
    <t>ER</t>
  </si>
  <si>
    <t>EU</t>
  </si>
  <si>
    <t>EX</t>
  </si>
  <si>
    <t>FA</t>
  </si>
  <si>
    <t>FD</t>
  </si>
  <si>
    <t>FG</t>
  </si>
  <si>
    <t>FJ</t>
  </si>
  <si>
    <t>FM</t>
  </si>
  <si>
    <t>FP</t>
  </si>
  <si>
    <t>FS</t>
  </si>
  <si>
    <t>FV</t>
  </si>
  <si>
    <t>FY</t>
  </si>
  <si>
    <t>GB</t>
  </si>
  <si>
    <t>GE</t>
  </si>
  <si>
    <t>GH</t>
  </si>
  <si>
    <t>GK</t>
  </si>
  <si>
    <t>GN</t>
  </si>
  <si>
    <t>GQ</t>
  </si>
  <si>
    <t>GT</t>
  </si>
  <si>
    <t>GW</t>
  </si>
  <si>
    <t>GZ</t>
  </si>
  <si>
    <t>Alter bei Erstelldatum:</t>
  </si>
  <si>
    <t>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</si>
</sst>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Arial"/>
      <family val="2"/>
    </font>
    <font>
      <sz val="6"/>
      <color rgb="FFFF0000"/>
      <name val="Arial"/>
      <family val="2"/>
    </font>
    <font>
      <sz val="6"/>
      <color rgb="FF385623"/>
      <name val="Arial"/>
      <family val="2"/>
    </font>
    <font>
      <sz val="11"/>
      <color theme="1"/>
      <name val="Arial Narrow"/>
      <family val="2"/>
    </font>
    <font>
      <sz val="10"/>
      <name val="Arial Narrow"/>
      <family val="2"/>
    </font>
    <font>
      <b/>
      <sz val="11"/>
      <color theme="1"/>
      <name val="Arial Narrow"/>
      <family val="2"/>
    </font>
    <font>
      <sz val="9"/>
      <name val="Arial Narrow"/>
      <family val="2"/>
    </font>
    <font>
      <sz val="11"/>
      <name val="Arial Narrow"/>
      <family val="2"/>
    </font>
    <font>
      <b/>
      <sz val="14"/>
      <name val="Arial Narrow"/>
      <family val="2"/>
    </font>
    <font>
      <sz val="12"/>
      <name val="Arial Narrow"/>
      <family val="2"/>
    </font>
    <font>
      <sz val="12"/>
      <color theme="1"/>
      <name val="Arial Narrow"/>
      <family val="2"/>
    </font>
    <font>
      <b/>
      <sz val="18"/>
      <name val="Arial Narrow"/>
      <family val="2"/>
    </font>
    <font>
      <i/>
      <sz val="12"/>
      <name val="Arial Narrow"/>
      <family val="2"/>
    </font>
    <font>
      <i/>
      <sz val="11"/>
      <color theme="1"/>
      <name val="Arial Narrow"/>
      <family val="2"/>
    </font>
    <font>
      <i/>
      <sz val="11"/>
      <name val="Arial Narrow"/>
      <family val="2"/>
    </font>
    <font>
      <sz val="11"/>
      <color theme="0"/>
      <name val="Arial Narrow"/>
      <family val="2"/>
    </font>
    <font>
      <b/>
      <sz val="14"/>
      <color theme="0"/>
      <name val="Arial Narrow"/>
      <family val="2"/>
    </font>
    <font>
      <b/>
      <i/>
      <sz val="11"/>
      <color theme="1"/>
      <name val="Arial Narrow"/>
      <family val="2"/>
    </font>
    <font>
      <b/>
      <i/>
      <sz val="14"/>
      <name val="Arial Narrow"/>
      <family val="2"/>
    </font>
    <font>
      <b/>
      <sz val="14"/>
      <color theme="1"/>
      <name val="Arial Narrow"/>
      <family val="2"/>
    </font>
    <font>
      <b/>
      <i/>
      <sz val="14"/>
      <color theme="1"/>
      <name val="Arial Narrow"/>
      <family val="2"/>
    </font>
    <font>
      <sz val="6"/>
      <color theme="1"/>
      <name val="Arial Narrow"/>
      <family val="2"/>
    </font>
    <font>
      <i/>
      <sz val="9"/>
      <color theme="1"/>
      <name val="Arial Narrow"/>
      <family val="2"/>
    </font>
  </fonts>
  <fills count="23">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4B083"/>
        <bgColor indexed="64"/>
      </patternFill>
    </fill>
    <fill>
      <patternFill patternType="solid">
        <fgColor rgb="FFFF3232"/>
        <bgColor indexed="64"/>
      </patternFill>
    </fill>
    <fill>
      <patternFill patternType="solid">
        <fgColor rgb="FFB90000"/>
        <bgColor indexed="64"/>
      </patternFill>
    </fill>
    <fill>
      <patternFill patternType="solid">
        <fgColor rgb="FF9CC2E5"/>
        <bgColor indexed="64"/>
      </patternFill>
    </fill>
    <fill>
      <patternFill patternType="solid">
        <fgColor rgb="FFFFFF99"/>
        <bgColor indexed="64"/>
      </patternFill>
    </fill>
    <fill>
      <patternFill patternType="solid">
        <fgColor rgb="FFC5F4B3"/>
        <bgColor indexed="64"/>
      </patternFill>
    </fill>
    <fill>
      <patternFill patternType="solid">
        <fgColor rgb="FF70AD47"/>
        <bgColor indexed="64"/>
      </patternFill>
    </fill>
    <fill>
      <patternFill patternType="solid">
        <fgColor rgb="FFFADFCC"/>
        <bgColor indexed="64"/>
      </patternFill>
    </fill>
    <fill>
      <patternFill patternType="solid">
        <fgColor rgb="FFFF9B9B"/>
        <bgColor indexed="64"/>
      </patternFill>
    </fill>
    <fill>
      <patternFill patternType="solid">
        <fgColor rgb="FFFFFFCB"/>
        <bgColor indexed="64"/>
      </patternFill>
    </fill>
    <fill>
      <patternFill patternType="solid">
        <fgColor rgb="FFE2EFD9"/>
        <bgColor indexed="64"/>
      </patternFill>
    </fill>
    <fill>
      <patternFill patternType="solid">
        <fgColor rgb="FFB7D8A0"/>
        <bgColor indexed="64"/>
      </patternFill>
    </fill>
    <fill>
      <patternFill patternType="solid">
        <fgColor rgb="FFFF5757"/>
        <bgColor indexed="64"/>
      </patternFill>
    </fill>
    <fill>
      <patternFill patternType="solid">
        <fgColor rgb="FF9B0000"/>
        <bgColor indexed="64"/>
      </patternFill>
    </fill>
    <fill>
      <patternFill patternType="solid">
        <fgColor rgb="FFCEE1F6"/>
        <bgColor indexed="64"/>
      </patternFill>
    </fill>
    <fill>
      <patternFill patternType="solid">
        <fgColor rgb="FFC5E0B3"/>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auto="1"/>
      </left>
      <right style="thin">
        <color auto="1"/>
      </right>
      <top style="thick">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tted">
        <color auto="1"/>
      </left>
      <right style="dotted">
        <color auto="1"/>
      </right>
      <top style="dotted">
        <color auto="1"/>
      </top>
      <bottom style="dotted">
        <color auto="1"/>
      </bottom>
      <diagonal/>
    </border>
    <border>
      <left/>
      <right/>
      <top style="thin">
        <color auto="1"/>
      </top>
      <bottom style="thin">
        <color auto="1"/>
      </bottom>
      <diagonal/>
    </border>
    <border>
      <left style="thin">
        <color indexed="64"/>
      </left>
      <right/>
      <top style="thin">
        <color indexed="64"/>
      </top>
      <bottom style="thick">
        <color auto="1"/>
      </bottom>
      <diagonal/>
    </border>
    <border>
      <left/>
      <right style="thin">
        <color indexed="64"/>
      </right>
      <top style="thin">
        <color indexed="64"/>
      </top>
      <bottom style="thick">
        <color auto="1"/>
      </bottom>
      <diagonal/>
    </border>
    <border>
      <left style="thin">
        <color auto="1"/>
      </left>
      <right/>
      <top style="thick">
        <color auto="1"/>
      </top>
      <bottom style="thin">
        <color auto="1"/>
      </bottom>
      <diagonal/>
    </border>
    <border>
      <left/>
      <right style="thin">
        <color auto="1"/>
      </right>
      <top style="thick">
        <color auto="1"/>
      </top>
      <bottom style="thin">
        <color auto="1"/>
      </bottom>
      <diagonal/>
    </border>
    <border>
      <left style="thin">
        <color auto="1"/>
      </left>
      <right style="thin">
        <color auto="1"/>
      </right>
      <top/>
      <bottom style="thin">
        <color auto="1"/>
      </bottom>
      <diagonal/>
    </border>
    <border>
      <left style="thin">
        <color auto="1"/>
      </left>
      <right style="thin">
        <color indexed="64"/>
      </right>
      <top/>
      <bottom style="thick">
        <color auto="1"/>
      </bottom>
      <diagonal/>
    </border>
    <border>
      <left style="thin">
        <color indexed="64"/>
      </left>
      <right style="thin">
        <color indexed="64"/>
      </right>
      <top/>
      <bottom/>
      <diagonal/>
    </border>
    <border>
      <left style="thin">
        <color auto="1"/>
      </left>
      <right/>
      <top/>
      <bottom style="thick">
        <color auto="1"/>
      </bottom>
      <diagonal/>
    </border>
    <border>
      <left/>
      <right style="thin">
        <color indexed="64"/>
      </right>
      <top/>
      <bottom style="thick">
        <color auto="1"/>
      </bottom>
      <diagonal/>
    </border>
    <border>
      <left style="thin">
        <color auto="1"/>
      </left>
      <right style="thin">
        <color auto="1"/>
      </right>
      <top style="thick">
        <color auto="1"/>
      </top>
      <bottom/>
      <diagonal/>
    </border>
    <border>
      <left style="thin">
        <color auto="1"/>
      </left>
      <right/>
      <top style="thick">
        <color auto="1"/>
      </top>
      <bottom/>
      <diagonal/>
    </border>
    <border>
      <left/>
      <right style="thin">
        <color auto="1"/>
      </right>
      <top style="thick">
        <color auto="1"/>
      </top>
      <bottom/>
      <diagonal/>
    </border>
    <border>
      <left/>
      <right/>
      <top style="thin">
        <color indexed="64"/>
      </top>
      <bottom style="thick">
        <color auto="1"/>
      </bottom>
      <diagonal/>
    </border>
    <border>
      <left/>
      <right/>
      <top style="thick">
        <color auto="1"/>
      </top>
      <bottom/>
      <diagonal/>
    </border>
    <border>
      <left style="thin">
        <color indexed="64"/>
      </left>
      <right style="thick">
        <color indexed="64"/>
      </right>
      <top style="thin">
        <color indexed="64"/>
      </top>
      <bottom/>
      <diagonal/>
    </border>
    <border>
      <left style="thin">
        <color indexed="64"/>
      </left>
      <right style="thick">
        <color indexed="64"/>
      </right>
      <top/>
      <bottom style="thin">
        <color auto="1"/>
      </bottom>
      <diagonal/>
    </border>
    <border>
      <left style="thin">
        <color indexed="64"/>
      </left>
      <right style="thick">
        <color indexed="64"/>
      </right>
      <top/>
      <bottom/>
      <diagonal/>
    </border>
    <border>
      <left style="thin">
        <color indexed="64"/>
      </left>
      <right style="thick">
        <color indexed="64"/>
      </right>
      <top/>
      <bottom style="thick">
        <color auto="1"/>
      </bottom>
      <diagonal/>
    </border>
    <border>
      <left style="thin">
        <color indexed="64"/>
      </left>
      <right style="thick">
        <color indexed="64"/>
      </right>
      <top style="thick">
        <color auto="1"/>
      </top>
      <bottom/>
      <diagonal/>
    </border>
    <border>
      <left/>
      <right/>
      <top style="thick">
        <color auto="1"/>
      </top>
      <bottom style="thin">
        <color auto="1"/>
      </bottom>
      <diagonal/>
    </border>
    <border>
      <left/>
      <right style="thick">
        <color auto="1"/>
      </right>
      <top style="thin">
        <color auto="1"/>
      </top>
      <bottom/>
      <diagonal/>
    </border>
    <border>
      <left/>
      <right style="thick">
        <color auto="1"/>
      </right>
      <top/>
      <bottom style="thin">
        <color indexed="64"/>
      </bottom>
      <diagonal/>
    </border>
    <border>
      <left/>
      <right style="thick">
        <color auto="1"/>
      </right>
      <top/>
      <bottom style="thick">
        <color auto="1"/>
      </bottom>
      <diagonal/>
    </border>
    <border>
      <left/>
      <right style="thick">
        <color auto="1"/>
      </right>
      <top style="thick">
        <color auto="1"/>
      </top>
      <bottom/>
      <diagonal/>
    </border>
    <border>
      <left/>
      <right style="thick">
        <color auto="1"/>
      </right>
      <top/>
      <bottom/>
      <diagonal/>
    </border>
    <border>
      <left style="dashed">
        <color auto="1"/>
      </left>
      <right style="dashed">
        <color auto="1"/>
      </right>
      <top style="dashed">
        <color auto="1"/>
      </top>
      <bottom style="dashed">
        <color auto="1"/>
      </bottom>
      <diagonal/>
    </border>
    <border>
      <left/>
      <right/>
      <top style="dotted">
        <color auto="1"/>
      </top>
      <bottom style="dotted">
        <color auto="1"/>
      </bottom>
      <diagonal/>
    </border>
    <border>
      <left/>
      <right style="thick">
        <color indexed="64"/>
      </right>
      <top style="thin">
        <color auto="1"/>
      </top>
      <bottom style="thin">
        <color auto="1"/>
      </bottom>
      <diagonal/>
    </border>
    <border>
      <left/>
      <right style="thick">
        <color indexed="64"/>
      </right>
      <top style="thin">
        <color auto="1"/>
      </top>
      <bottom style="thick">
        <color auto="1"/>
      </bottom>
      <diagonal/>
    </border>
    <border>
      <left style="thick">
        <color indexed="64"/>
      </left>
      <right/>
      <top style="thin">
        <color auto="1"/>
      </top>
      <bottom/>
      <diagonal/>
    </border>
    <border>
      <left style="thick">
        <color indexed="64"/>
      </left>
      <right/>
      <top/>
      <bottom style="thin">
        <color indexed="64"/>
      </bottom>
      <diagonal/>
    </border>
    <border>
      <left style="thick">
        <color indexed="64"/>
      </left>
      <right/>
      <top/>
      <bottom style="thick">
        <color auto="1"/>
      </bottom>
      <diagonal/>
    </border>
    <border>
      <left style="thick">
        <color indexed="64"/>
      </left>
      <right/>
      <top style="thick">
        <color auto="1"/>
      </top>
      <bottom/>
      <diagonal/>
    </border>
  </borders>
  <cellStyleXfs count="1">
    <xf numFmtId="0" fontId="0" fillId="0" borderId="0"/>
  </cellStyleXfs>
  <cellXfs count="201">
    <xf numFmtId="0" fontId="0" fillId="0" borderId="0" xfId="0"/>
    <xf numFmtId="0" fontId="1" fillId="0" borderId="0" xfId="0" applyFont="1"/>
    <xf numFmtId="0" fontId="2" fillId="0" borderId="0" xfId="0" applyFont="1" applyAlignment="1">
      <alignment vertical="center"/>
    </xf>
    <xf numFmtId="0" fontId="3" fillId="0" borderId="0" xfId="0" applyFont="1" applyAlignment="1">
      <alignment vertical="center"/>
    </xf>
    <xf numFmtId="0" fontId="4" fillId="0" borderId="0" xfId="0" applyFont="1"/>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right"/>
    </xf>
    <xf numFmtId="0" fontId="5" fillId="0" borderId="0" xfId="0" applyFont="1" applyAlignment="1">
      <alignment horizontal="right" vertical="center"/>
    </xf>
    <xf numFmtId="0" fontId="5" fillId="2" borderId="0" xfId="0" applyFont="1" applyFill="1" applyAlignment="1">
      <alignment horizontal="right"/>
    </xf>
    <xf numFmtId="0" fontId="5" fillId="0" borderId="0" xfId="0" applyFont="1" applyAlignment="1">
      <alignment horizontal="center" vertical="center"/>
    </xf>
    <xf numFmtId="0" fontId="5" fillId="0" borderId="0" xfId="0" applyNumberFormat="1" applyFont="1" applyFill="1" applyAlignment="1">
      <alignment horizontal="center" vertical="center"/>
    </xf>
    <xf numFmtId="0" fontId="5" fillId="0" borderId="2" xfId="0" applyFont="1" applyBorder="1" applyAlignment="1">
      <alignment horizontal="right"/>
    </xf>
    <xf numFmtId="0" fontId="5" fillId="0" borderId="9" xfId="0" applyFont="1" applyBorder="1" applyAlignment="1">
      <alignment horizontal="right"/>
    </xf>
    <xf numFmtId="0" fontId="5" fillId="0" borderId="3" xfId="0" applyFont="1" applyBorder="1" applyAlignment="1">
      <alignment horizontal="right"/>
    </xf>
    <xf numFmtId="0" fontId="5" fillId="2" borderId="4" xfId="0" applyFont="1" applyFill="1" applyBorder="1" applyAlignment="1">
      <alignment horizontal="right"/>
    </xf>
    <xf numFmtId="0" fontId="5" fillId="2" borderId="0" xfId="0" applyFont="1" applyFill="1" applyBorder="1" applyAlignment="1">
      <alignment horizontal="right"/>
    </xf>
    <xf numFmtId="0" fontId="5" fillId="2" borderId="5" xfId="0" applyFont="1" applyFill="1" applyBorder="1" applyAlignment="1">
      <alignment horizontal="right"/>
    </xf>
    <xf numFmtId="0" fontId="5" fillId="2" borderId="6" xfId="0" applyFont="1" applyFill="1" applyBorder="1" applyAlignment="1">
      <alignment horizontal="right"/>
    </xf>
    <xf numFmtId="0" fontId="5" fillId="2" borderId="10" xfId="0" applyFont="1" applyFill="1" applyBorder="1" applyAlignment="1">
      <alignment horizontal="right"/>
    </xf>
    <xf numFmtId="0" fontId="5" fillId="2" borderId="7" xfId="0" applyFont="1" applyFill="1" applyBorder="1" applyAlignment="1">
      <alignment horizontal="right"/>
    </xf>
    <xf numFmtId="0" fontId="5" fillId="0" borderId="0" xfId="0" applyFont="1" applyBorder="1" applyAlignment="1">
      <alignment horizontal="right"/>
    </xf>
    <xf numFmtId="0" fontId="5" fillId="3" borderId="9" xfId="0" applyFont="1" applyFill="1" applyBorder="1" applyAlignment="1">
      <alignment horizontal="right"/>
    </xf>
    <xf numFmtId="0" fontId="5" fillId="3" borderId="0" xfId="0" applyFont="1" applyFill="1" applyBorder="1" applyAlignment="1">
      <alignment horizontal="right"/>
    </xf>
    <xf numFmtId="0" fontId="5" fillId="3" borderId="10" xfId="0" applyFont="1" applyFill="1" applyBorder="1" applyAlignment="1">
      <alignment horizontal="right"/>
    </xf>
    <xf numFmtId="0" fontId="5" fillId="0" borderId="0" xfId="0" applyFont="1" applyAlignment="1">
      <alignment horizontal="left" vertical="top"/>
    </xf>
    <xf numFmtId="0" fontId="0" fillId="0" borderId="0" xfId="0" applyAlignment="1">
      <alignment horizontal="left" vertical="top"/>
    </xf>
    <xf numFmtId="0" fontId="5" fillId="4" borderId="0" xfId="0" applyFont="1" applyFill="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xf>
    <xf numFmtId="0" fontId="10" fillId="0" borderId="0" xfId="0" applyFont="1" applyAlignment="1">
      <alignment horizontal="left" vertical="center"/>
    </xf>
    <xf numFmtId="0" fontId="5" fillId="0" borderId="0" xfId="0" applyFont="1" applyAlignment="1">
      <alignment horizontal="left"/>
    </xf>
    <xf numFmtId="0" fontId="4" fillId="0" borderId="0" xfId="0" applyFont="1" applyAlignment="1">
      <alignment horizontal="left"/>
    </xf>
    <xf numFmtId="0" fontId="10" fillId="0" borderId="0" xfId="0" applyFont="1" applyAlignment="1">
      <alignment horizontal="left"/>
    </xf>
    <xf numFmtId="0" fontId="11" fillId="0" borderId="0" xfId="0" applyFont="1" applyAlignment="1">
      <alignment horizontal="left"/>
    </xf>
    <xf numFmtId="0" fontId="12" fillId="0" borderId="0" xfId="0" applyFont="1" applyAlignment="1">
      <alignment horizontal="left" vertical="center"/>
    </xf>
    <xf numFmtId="0" fontId="13" fillId="0" borderId="0" xfId="0" applyFont="1" applyAlignment="1">
      <alignment horizontal="left" vertical="center"/>
    </xf>
    <xf numFmtId="0" fontId="10" fillId="0" borderId="0" xfId="0" applyNumberFormat="1" applyFont="1" applyAlignment="1">
      <alignment horizontal="left" vertical="center"/>
    </xf>
    <xf numFmtId="0" fontId="5" fillId="0" borderId="0" xfId="0" applyFont="1" applyAlignment="1">
      <alignment horizontal="left" vertical="center" textRotation="90"/>
    </xf>
    <xf numFmtId="0" fontId="4" fillId="0" borderId="0" xfId="0" applyFont="1" applyAlignment="1">
      <alignment vertical="top"/>
    </xf>
    <xf numFmtId="0" fontId="4" fillId="0" borderId="14" xfId="0" applyFont="1" applyBorder="1" applyAlignment="1" applyProtection="1">
      <alignment horizontal="center" vertical="top"/>
      <protection locked="0"/>
    </xf>
    <xf numFmtId="0" fontId="10" fillId="0" borderId="0" xfId="0" applyFont="1" applyFill="1" applyAlignment="1">
      <alignment horizontal="left"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5" fillId="0" borderId="0" xfId="0" applyFont="1" applyAlignment="1">
      <alignment horizontal="left" vertical="center"/>
    </xf>
    <xf numFmtId="0" fontId="7" fillId="0" borderId="8" xfId="0" applyFont="1" applyBorder="1" applyAlignment="1">
      <alignment horizontal="center" vertical="center"/>
    </xf>
    <xf numFmtId="0" fontId="4" fillId="6" borderId="0" xfId="0" applyFont="1" applyFill="1"/>
    <xf numFmtId="0" fontId="7" fillId="0" borderId="13" xfId="0" applyFont="1" applyBorder="1" applyAlignment="1">
      <alignment horizontal="center" vertical="center"/>
    </xf>
    <xf numFmtId="0" fontId="7" fillId="0" borderId="19" xfId="0" applyFont="1" applyBorder="1" applyAlignment="1">
      <alignment horizontal="center" vertical="center"/>
    </xf>
    <xf numFmtId="0" fontId="14" fillId="0" borderId="0" xfId="0" applyFont="1" applyAlignment="1">
      <alignment horizontal="right" vertical="top"/>
    </xf>
    <xf numFmtId="0" fontId="15" fillId="0" borderId="0" xfId="0" applyFont="1" applyAlignment="1">
      <alignment horizontal="left" vertical="center"/>
    </xf>
    <xf numFmtId="0" fontId="15" fillId="0" borderId="0" xfId="0" applyFont="1" applyAlignment="1">
      <alignment horizontal="right" vertical="center"/>
    </xf>
    <xf numFmtId="0" fontId="8" fillId="7" borderId="15" xfId="0" applyFont="1" applyFill="1" applyBorder="1" applyAlignment="1">
      <alignment horizontal="center" vertical="center" textRotation="90"/>
    </xf>
    <xf numFmtId="0" fontId="10" fillId="0" borderId="0" xfId="0" applyFont="1" applyFill="1" applyAlignment="1">
      <alignment horizontal="left" vertical="center"/>
    </xf>
    <xf numFmtId="0" fontId="5" fillId="0" borderId="0" xfId="0" applyFont="1" applyAlignment="1">
      <alignment horizontal="left" vertical="center"/>
    </xf>
    <xf numFmtId="0" fontId="12" fillId="0" borderId="0" xfId="0" applyFont="1" applyAlignment="1" applyProtection="1">
      <alignment horizontal="left" vertical="center"/>
    </xf>
    <xf numFmtId="0" fontId="5" fillId="0" borderId="0" xfId="0" applyFont="1" applyAlignment="1" applyProtection="1">
      <alignment horizontal="left" vertical="center"/>
    </xf>
    <xf numFmtId="0" fontId="0" fillId="0" borderId="0" xfId="0" applyProtection="1"/>
    <xf numFmtId="0" fontId="13" fillId="0" borderId="0" xfId="0" applyFont="1" applyAlignment="1" applyProtection="1">
      <alignment horizontal="left" vertical="center"/>
    </xf>
    <xf numFmtId="0" fontId="5" fillId="0" borderId="0" xfId="0" applyFont="1" applyAlignment="1" applyProtection="1">
      <alignment horizontal="right" vertical="center"/>
    </xf>
    <xf numFmtId="0" fontId="10" fillId="0" borderId="0" xfId="0" applyFont="1" applyAlignment="1" applyProtection="1">
      <alignment horizontal="left" vertical="center"/>
    </xf>
    <xf numFmtId="0" fontId="13" fillId="0" borderId="0" xfId="0" applyFont="1" applyAlignment="1" applyProtection="1">
      <alignment horizontal="right" vertical="center"/>
    </xf>
    <xf numFmtId="0" fontId="0" fillId="0" borderId="0" xfId="0" applyAlignment="1" applyProtection="1">
      <alignment horizontal="left" vertical="center"/>
    </xf>
    <xf numFmtId="14" fontId="10" fillId="5" borderId="0" xfId="0" applyNumberFormat="1" applyFont="1" applyFill="1" applyAlignment="1" applyProtection="1">
      <alignment horizontal="left" vertical="center"/>
      <protection locked="0"/>
    </xf>
    <xf numFmtId="0" fontId="4" fillId="0" borderId="0" xfId="0" applyFont="1" applyAlignment="1" applyProtection="1">
      <alignment vertical="top"/>
    </xf>
    <xf numFmtId="0" fontId="4" fillId="0" borderId="0" xfId="0" applyFont="1" applyAlignment="1" applyProtection="1">
      <alignment horizontal="right"/>
    </xf>
    <xf numFmtId="0" fontId="4" fillId="0" borderId="0" xfId="0" applyFont="1" applyAlignment="1" applyProtection="1">
      <alignment horizontal="left"/>
    </xf>
    <xf numFmtId="0" fontId="4" fillId="0" borderId="0" xfId="0" applyFont="1" applyAlignment="1" applyProtection="1">
      <alignment horizontal="left" vertical="top"/>
    </xf>
    <xf numFmtId="0" fontId="4" fillId="0" borderId="0" xfId="0" applyFont="1" applyAlignment="1" applyProtection="1">
      <alignment horizontal="right" vertical="top"/>
    </xf>
    <xf numFmtId="0" fontId="14" fillId="0" borderId="0" xfId="0" applyFont="1" applyAlignment="1" applyProtection="1">
      <alignment horizontal="right" vertical="top"/>
    </xf>
    <xf numFmtId="14" fontId="4" fillId="0" borderId="0" xfId="0" applyNumberFormat="1" applyFont="1" applyAlignment="1" applyProtection="1">
      <alignment horizontal="left" vertical="top"/>
    </xf>
    <xf numFmtId="0" fontId="10" fillId="0" borderId="0" xfId="0" applyFont="1" applyAlignment="1" applyProtection="1">
      <alignment horizontal="right" vertical="center"/>
    </xf>
    <xf numFmtId="0" fontId="6" fillId="5" borderId="14" xfId="0" applyFont="1" applyFill="1" applyBorder="1" applyAlignment="1" applyProtection="1">
      <alignment vertical="top"/>
    </xf>
    <xf numFmtId="0" fontId="6" fillId="0" borderId="14" xfId="0" applyFont="1" applyFill="1" applyBorder="1" applyAlignment="1" applyProtection="1">
      <alignment vertical="top"/>
    </xf>
    <xf numFmtId="0" fontId="4" fillId="0" borderId="14" xfId="0" applyFont="1" applyFill="1" applyBorder="1" applyAlignment="1" applyProtection="1">
      <alignment horizontal="center" vertical="top"/>
    </xf>
    <xf numFmtId="0" fontId="9" fillId="7" borderId="41" xfId="0" applyFont="1" applyFill="1" applyBorder="1" applyAlignment="1" applyProtection="1">
      <alignment vertical="center"/>
    </xf>
    <xf numFmtId="0" fontId="22" fillId="0" borderId="42" xfId="0" applyFont="1" applyFill="1" applyBorder="1" applyAlignment="1" applyProtection="1">
      <alignment horizontal="center" vertical="top"/>
    </xf>
    <xf numFmtId="0" fontId="22" fillId="0" borderId="42" xfId="0" applyFont="1" applyBorder="1" applyAlignment="1" applyProtection="1">
      <alignment horizontal="center" vertical="top"/>
    </xf>
    <xf numFmtId="0" fontId="22" fillId="0" borderId="42" xfId="0" applyFont="1" applyFill="1" applyBorder="1" applyAlignment="1" applyProtection="1">
      <alignment horizontal="left" vertical="top" wrapText="1"/>
    </xf>
    <xf numFmtId="0" fontId="22" fillId="0" borderId="0" xfId="0" applyFont="1" applyFill="1" applyBorder="1" applyAlignment="1" applyProtection="1">
      <alignment vertical="top"/>
    </xf>
    <xf numFmtId="0" fontId="6" fillId="0" borderId="14" xfId="0" applyFont="1" applyBorder="1" applyAlignment="1" applyProtection="1">
      <alignment vertical="top"/>
    </xf>
    <xf numFmtId="0" fontId="18" fillId="0" borderId="14" xfId="0" applyFont="1" applyFill="1" applyBorder="1" applyAlignment="1" applyProtection="1">
      <alignment horizontal="left" vertical="top" wrapText="1"/>
    </xf>
    <xf numFmtId="0" fontId="4" fillId="14" borderId="14" xfId="0" applyFont="1" applyFill="1" applyBorder="1" applyAlignment="1" applyProtection="1">
      <alignment horizontal="center" vertical="top"/>
    </xf>
    <xf numFmtId="0" fontId="4" fillId="0" borderId="14" xfId="0" applyFont="1" applyBorder="1" applyAlignment="1" applyProtection="1">
      <alignment horizontal="center" vertical="top"/>
    </xf>
    <xf numFmtId="0" fontId="4" fillId="0" borderId="14" xfId="0" applyFont="1" applyBorder="1" applyAlignment="1" applyProtection="1">
      <alignment horizontal="left" vertical="top" wrapText="1"/>
    </xf>
    <xf numFmtId="0" fontId="4" fillId="5" borderId="14" xfId="0" applyFont="1" applyFill="1" applyBorder="1" applyAlignment="1" applyProtection="1">
      <alignment horizontal="left" vertical="top" wrapText="1"/>
    </xf>
    <xf numFmtId="0" fontId="22" fillId="0" borderId="14" xfId="0" applyFont="1" applyFill="1" applyBorder="1" applyAlignment="1" applyProtection="1">
      <alignment horizontal="center" vertical="top"/>
    </xf>
    <xf numFmtId="0" fontId="22" fillId="14" borderId="14" xfId="0" applyFont="1" applyFill="1" applyBorder="1" applyAlignment="1" applyProtection="1">
      <alignment horizontal="center" vertical="top"/>
    </xf>
    <xf numFmtId="0" fontId="22" fillId="0" borderId="0" xfId="0" applyFont="1" applyFill="1" applyAlignment="1" applyProtection="1">
      <alignment vertical="top"/>
    </xf>
    <xf numFmtId="0" fontId="20" fillId="8" borderId="14" xfId="0" applyFont="1" applyFill="1" applyBorder="1" applyAlignment="1" applyProtection="1">
      <alignment horizontal="left" vertical="top" wrapText="1"/>
    </xf>
    <xf numFmtId="0" fontId="4" fillId="15" borderId="14" xfId="0" applyFont="1" applyFill="1" applyBorder="1" applyAlignment="1" applyProtection="1">
      <alignment horizontal="center" vertical="top"/>
    </xf>
    <xf numFmtId="0" fontId="22" fillId="15" borderId="14" xfId="0" applyFont="1" applyFill="1" applyBorder="1" applyAlignment="1" applyProtection="1">
      <alignment horizontal="center" vertical="top"/>
    </xf>
    <xf numFmtId="0" fontId="17" fillId="20" borderId="14" xfId="0" applyFont="1" applyFill="1" applyBorder="1" applyAlignment="1" applyProtection="1">
      <alignment horizontal="left" vertical="top" wrapText="1"/>
    </xf>
    <xf numFmtId="0" fontId="4" fillId="19" borderId="14" xfId="0" applyFont="1" applyFill="1" applyBorder="1" applyAlignment="1" applyProtection="1">
      <alignment horizontal="center" vertical="top"/>
    </xf>
    <xf numFmtId="0" fontId="20" fillId="10" borderId="14" xfId="0" applyFont="1" applyFill="1" applyBorder="1" applyAlignment="1" applyProtection="1">
      <alignment horizontal="left" vertical="top" wrapText="1"/>
    </xf>
    <xf numFmtId="0" fontId="4" fillId="21" borderId="14" xfId="0" applyFont="1" applyFill="1" applyBorder="1" applyAlignment="1" applyProtection="1">
      <alignment horizontal="center" vertical="top"/>
    </xf>
    <xf numFmtId="0" fontId="22" fillId="21" borderId="14" xfId="0" applyFont="1" applyFill="1" applyBorder="1" applyAlignment="1" applyProtection="1">
      <alignment horizontal="center" vertical="top"/>
    </xf>
    <xf numFmtId="0" fontId="20" fillId="11" borderId="14" xfId="0" applyFont="1" applyFill="1" applyBorder="1" applyAlignment="1" applyProtection="1">
      <alignment horizontal="left" vertical="top" wrapText="1"/>
    </xf>
    <xf numFmtId="0" fontId="4" fillId="16" borderId="14" xfId="0" applyFont="1" applyFill="1" applyBorder="1" applyAlignment="1" applyProtection="1">
      <alignment horizontal="center" vertical="top"/>
    </xf>
    <xf numFmtId="0" fontId="22" fillId="16" borderId="14" xfId="0" applyFont="1" applyFill="1" applyBorder="1" applyAlignment="1" applyProtection="1">
      <alignment horizontal="center" vertical="top"/>
    </xf>
    <xf numFmtId="0" fontId="20" fillId="22" borderId="14" xfId="0" applyFont="1" applyFill="1" applyBorder="1" applyAlignment="1" applyProtection="1">
      <alignment horizontal="left" vertical="top" wrapText="1"/>
    </xf>
    <xf numFmtId="0" fontId="4" fillId="17" borderId="14" xfId="0" applyFont="1" applyFill="1" applyBorder="1" applyAlignment="1" applyProtection="1">
      <alignment horizontal="center" vertical="top"/>
    </xf>
    <xf numFmtId="0" fontId="22" fillId="17" borderId="14" xfId="0" applyFont="1" applyFill="1" applyBorder="1" applyAlignment="1" applyProtection="1">
      <alignment horizontal="center" vertical="top"/>
    </xf>
    <xf numFmtId="0" fontId="20" fillId="13" borderId="14" xfId="0" applyFont="1" applyFill="1" applyBorder="1" applyAlignment="1" applyProtection="1">
      <alignment horizontal="left" vertical="top" wrapText="1"/>
    </xf>
    <xf numFmtId="0" fontId="4" fillId="18" borderId="14" xfId="0" applyFont="1" applyFill="1" applyBorder="1" applyAlignment="1" applyProtection="1">
      <alignment horizontal="center" vertical="top"/>
    </xf>
    <xf numFmtId="0" fontId="22" fillId="18" borderId="14" xfId="0" applyFont="1" applyFill="1" applyBorder="1" applyAlignment="1" applyProtection="1">
      <alignment horizontal="center" vertical="top"/>
    </xf>
    <xf numFmtId="1" fontId="10" fillId="5" borderId="0" xfId="0" applyNumberFormat="1" applyFont="1" applyFill="1" applyAlignment="1" applyProtection="1">
      <alignment horizontal="center" vertical="center"/>
      <protection locked="0"/>
    </xf>
    <xf numFmtId="49" fontId="4" fillId="0" borderId="0" xfId="0" applyNumberFormat="1" applyFont="1" applyAlignment="1" applyProtection="1">
      <alignment horizontal="left" vertical="top"/>
    </xf>
    <xf numFmtId="1" fontId="4" fillId="0" borderId="0" xfId="0" applyNumberFormat="1" applyFont="1" applyAlignment="1" applyProtection="1">
      <alignment horizontal="left" vertical="top"/>
    </xf>
    <xf numFmtId="1" fontId="10" fillId="0" borderId="0" xfId="0" applyNumberFormat="1" applyFont="1" applyAlignment="1">
      <alignment horizontal="left" vertical="center"/>
    </xf>
    <xf numFmtId="49" fontId="10" fillId="5" borderId="0" xfId="0" applyNumberFormat="1" applyFont="1" applyFill="1" applyAlignment="1" applyProtection="1">
      <alignment horizontal="left" vertical="center"/>
      <protection locked="0"/>
    </xf>
    <xf numFmtId="49" fontId="10" fillId="0" borderId="0" xfId="0" applyNumberFormat="1" applyFont="1" applyFill="1" applyAlignment="1">
      <alignment horizontal="left" vertical="center"/>
    </xf>
    <xf numFmtId="49" fontId="10" fillId="0" borderId="0" xfId="0" applyNumberFormat="1" applyFont="1" applyAlignment="1">
      <alignment horizontal="left" vertical="center"/>
    </xf>
    <xf numFmtId="0" fontId="7" fillId="0" borderId="8" xfId="0" applyFont="1" applyBorder="1" applyAlignment="1">
      <alignment horizontal="center" vertical="center"/>
    </xf>
    <xf numFmtId="0" fontId="7" fillId="0" borderId="20" xfId="0" applyFont="1" applyBorder="1" applyAlignment="1">
      <alignment horizontal="center" vertical="center"/>
    </xf>
    <xf numFmtId="0" fontId="8" fillId="13" borderId="12" xfId="0" applyFont="1" applyFill="1" applyBorder="1" applyAlignment="1">
      <alignment horizontal="center" vertical="center" textRotation="90"/>
    </xf>
    <xf numFmtId="0" fontId="8" fillId="13" borderId="13" xfId="0" applyFont="1" applyFill="1" applyBorder="1" applyAlignment="1">
      <alignment horizontal="center" vertical="center" textRotation="90"/>
    </xf>
    <xf numFmtId="0" fontId="8" fillId="10" borderId="1" xfId="0" applyFont="1" applyFill="1" applyBorder="1" applyAlignment="1">
      <alignment horizontal="center" vertical="center" textRotation="90"/>
    </xf>
    <xf numFmtId="0" fontId="8" fillId="11" borderId="12" xfId="0" applyFont="1" applyFill="1" applyBorder="1" applyAlignment="1">
      <alignment horizontal="center" vertical="center" textRotation="90"/>
    </xf>
    <xf numFmtId="0" fontId="8" fillId="11" borderId="13" xfId="0" applyFont="1" applyFill="1" applyBorder="1" applyAlignment="1">
      <alignment horizontal="center" vertical="center" textRotation="90"/>
    </xf>
    <xf numFmtId="0" fontId="8" fillId="12" borderId="12" xfId="0" applyFont="1" applyFill="1" applyBorder="1" applyAlignment="1">
      <alignment horizontal="center" vertical="center" textRotation="90"/>
    </xf>
    <xf numFmtId="0" fontId="8" fillId="12" borderId="13" xfId="0" applyFont="1" applyFill="1" applyBorder="1" applyAlignment="1">
      <alignment horizontal="center" vertical="center" textRotation="90"/>
    </xf>
    <xf numFmtId="0" fontId="7" fillId="0" borderId="3" xfId="0" applyFont="1" applyBorder="1" applyAlignment="1">
      <alignment horizontal="center" vertical="center"/>
    </xf>
    <xf numFmtId="0" fontId="7" fillId="0" borderId="24"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8" fillId="8" borderId="1" xfId="0" applyFont="1" applyFill="1" applyBorder="1" applyAlignment="1">
      <alignment horizontal="center" vertical="center" textRotation="90"/>
    </xf>
    <xf numFmtId="0" fontId="16" fillId="9" borderId="1" xfId="0" applyFont="1" applyFill="1" applyBorder="1" applyAlignment="1">
      <alignment horizontal="center" vertical="center" textRotation="90"/>
    </xf>
    <xf numFmtId="0" fontId="8" fillId="7" borderId="12" xfId="0" applyFont="1" applyFill="1" applyBorder="1" applyAlignment="1">
      <alignment horizontal="center" vertical="center" textRotation="90"/>
    </xf>
    <xf numFmtId="0" fontId="8" fillId="7" borderId="13" xfId="0" applyFont="1" applyFill="1" applyBorder="1" applyAlignment="1">
      <alignment horizontal="center" vertical="center" textRotation="90"/>
    </xf>
    <xf numFmtId="0" fontId="17" fillId="9" borderId="1" xfId="0" applyFont="1" applyFill="1" applyBorder="1" applyAlignment="1">
      <alignment horizontal="center" vertical="center"/>
    </xf>
    <xf numFmtId="0" fontId="7" fillId="0" borderId="21" xfId="0" applyFont="1" applyBorder="1" applyAlignment="1">
      <alignment horizontal="center" vertical="center"/>
    </xf>
    <xf numFmtId="0" fontId="7" fillId="0" borderId="15"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28" xfId="0" applyFont="1" applyBorder="1" applyAlignment="1">
      <alignment horizontal="center" vertical="center"/>
    </xf>
    <xf numFmtId="0" fontId="7" fillId="0" borderId="22" xfId="0" applyFont="1" applyBorder="1" applyAlignment="1">
      <alignment horizontal="center" vertical="center"/>
    </xf>
    <xf numFmtId="0" fontId="7" fillId="0" borderId="30"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4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7" xfId="0" applyFont="1" applyFill="1" applyBorder="1" applyAlignment="1">
      <alignment horizontal="center" vertical="center"/>
    </xf>
    <xf numFmtId="0" fontId="8" fillId="8" borderId="12" xfId="0" applyFont="1" applyFill="1" applyBorder="1" applyAlignment="1">
      <alignment horizontal="center" vertical="center" textRotation="90"/>
    </xf>
    <xf numFmtId="0" fontId="8" fillId="8" borderId="15" xfId="0" applyFont="1" applyFill="1" applyBorder="1" applyAlignment="1">
      <alignment horizontal="center" vertical="center" textRotation="90"/>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7" fillId="0" borderId="31" xfId="0" applyFont="1" applyBorder="1" applyAlignment="1">
      <alignment horizontal="center" vertical="center"/>
    </xf>
    <xf numFmtId="0" fontId="8" fillId="13" borderId="15" xfId="0" applyFont="1" applyFill="1" applyBorder="1" applyAlignment="1">
      <alignment horizontal="center" vertical="center" textRotation="90"/>
    </xf>
    <xf numFmtId="0" fontId="9" fillId="13" borderId="12" xfId="0" applyFont="1" applyFill="1" applyBorder="1" applyAlignment="1">
      <alignment horizontal="center" vertical="center"/>
    </xf>
    <xf numFmtId="0" fontId="9" fillId="13" borderId="15" xfId="0" applyFont="1" applyFill="1" applyBorder="1" applyAlignment="1">
      <alignment horizontal="center" vertical="center"/>
    </xf>
    <xf numFmtId="0" fontId="9" fillId="13" borderId="13" xfId="0" applyFont="1" applyFill="1" applyBorder="1" applyAlignment="1">
      <alignment horizontal="center" vertical="center"/>
    </xf>
    <xf numFmtId="0" fontId="9" fillId="12" borderId="12" xfId="0" applyFont="1" applyFill="1" applyBorder="1" applyAlignment="1">
      <alignment horizontal="center" vertical="center"/>
    </xf>
    <xf numFmtId="0" fontId="9" fillId="12" borderId="15" xfId="0" applyFont="1" applyFill="1" applyBorder="1" applyAlignment="1">
      <alignment horizontal="center" vertical="center"/>
    </xf>
    <xf numFmtId="0" fontId="9" fillId="12" borderId="13" xfId="0" applyFont="1" applyFill="1" applyBorder="1" applyAlignment="1">
      <alignment horizontal="center" vertical="center"/>
    </xf>
    <xf numFmtId="0" fontId="8" fillId="12" borderId="15" xfId="0" applyFont="1" applyFill="1" applyBorder="1" applyAlignment="1">
      <alignment horizontal="center" vertical="center" textRotation="90"/>
    </xf>
    <xf numFmtId="0" fontId="7" fillId="0" borderId="39" xfId="0" applyFont="1" applyBorder="1" applyAlignment="1">
      <alignment horizontal="center" vertical="center"/>
    </xf>
    <xf numFmtId="0" fontId="7" fillId="0" borderId="37" xfId="0" applyFont="1" applyBorder="1" applyAlignment="1">
      <alignment horizontal="center" vertical="center"/>
    </xf>
    <xf numFmtId="0" fontId="7" fillId="0" borderId="36"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23" xfId="0" applyFont="1" applyBorder="1" applyAlignment="1">
      <alignment horizontal="center" vertical="center"/>
    </xf>
    <xf numFmtId="0" fontId="7" fillId="0" borderId="26"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38" xfId="0" applyFont="1" applyBorder="1" applyAlignment="1">
      <alignment horizontal="center" vertical="center"/>
    </xf>
    <xf numFmtId="0" fontId="7" fillId="0" borderId="35" xfId="0" applyFont="1" applyBorder="1" applyAlignment="1">
      <alignment horizontal="center" vertical="center"/>
    </xf>
    <xf numFmtId="0" fontId="7" fillId="0" borderId="38"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40" xfId="0" applyFont="1" applyBorder="1" applyAlignment="1">
      <alignment horizontal="center" vertical="center"/>
    </xf>
    <xf numFmtId="0" fontId="8" fillId="8" borderId="13" xfId="0" applyFont="1" applyFill="1" applyBorder="1" applyAlignment="1">
      <alignment horizontal="center" vertical="center" textRotation="90"/>
    </xf>
    <xf numFmtId="0" fontId="8" fillId="7" borderId="15" xfId="0" applyFont="1" applyFill="1" applyBorder="1" applyAlignment="1">
      <alignment horizontal="center" vertical="center" textRotation="90"/>
    </xf>
    <xf numFmtId="14" fontId="10" fillId="0" borderId="0" xfId="0" applyNumberFormat="1" applyFont="1" applyAlignment="1">
      <alignment horizontal="left" vertical="center"/>
    </xf>
    <xf numFmtId="0" fontId="7" fillId="0" borderId="29" xfId="0" applyFont="1" applyBorder="1" applyAlignment="1">
      <alignment horizontal="center" vertical="center"/>
    </xf>
    <xf numFmtId="0" fontId="7" fillId="0" borderId="48" xfId="0" applyFont="1" applyFill="1" applyBorder="1" applyAlignment="1">
      <alignment horizontal="center" vertical="center"/>
    </xf>
    <xf numFmtId="0" fontId="9" fillId="10" borderId="12" xfId="0" applyFont="1" applyFill="1" applyBorder="1" applyAlignment="1">
      <alignment horizontal="center" vertical="center"/>
    </xf>
    <xf numFmtId="0" fontId="9" fillId="10" borderId="15" xfId="0" applyFont="1" applyFill="1" applyBorder="1" applyAlignment="1">
      <alignment horizontal="center" vertical="center"/>
    </xf>
    <xf numFmtId="0" fontId="9" fillId="10" borderId="13" xfId="0" applyFont="1" applyFill="1" applyBorder="1" applyAlignment="1">
      <alignment horizontal="center" vertical="center"/>
    </xf>
    <xf numFmtId="0" fontId="9" fillId="11" borderId="12" xfId="0" applyFont="1" applyFill="1" applyBorder="1" applyAlignment="1">
      <alignment horizontal="center" vertical="center"/>
    </xf>
    <xf numFmtId="0" fontId="9" fillId="11" borderId="15" xfId="0" applyFont="1" applyFill="1" applyBorder="1" applyAlignment="1">
      <alignment horizontal="center" vertical="center"/>
    </xf>
    <xf numFmtId="0" fontId="9" fillId="11" borderId="13" xfId="0" applyFont="1" applyFill="1" applyBorder="1" applyAlignment="1">
      <alignment horizontal="center" vertical="center"/>
    </xf>
    <xf numFmtId="14" fontId="10" fillId="0" borderId="0" xfId="0" applyNumberFormat="1" applyFont="1" applyFill="1" applyAlignment="1">
      <alignment horizontal="left"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5" fillId="0" borderId="0" xfId="0" applyFont="1" applyAlignment="1">
      <alignment horizontal="left" vertical="center"/>
    </xf>
  </cellXfs>
  <cellStyles count="1">
    <cellStyle name="Standard" xfId="0" builtinId="0"/>
  </cellStyles>
  <dxfs count="8">
    <dxf>
      <fill>
        <patternFill>
          <bgColor rgb="FFFF5757"/>
        </patternFill>
      </fill>
    </dxf>
    <dxf>
      <fill>
        <patternFill>
          <bgColor rgb="FFFADFCC"/>
        </patternFill>
      </fill>
    </dxf>
    <dxf>
      <fill>
        <patternFill>
          <bgColor theme="0" tint="-0.14996795556505021"/>
        </patternFill>
      </fill>
    </dxf>
    <dxf>
      <fill>
        <patternFill>
          <bgColor rgb="FFB7D8A0"/>
        </patternFill>
      </fill>
    </dxf>
    <dxf>
      <fill>
        <patternFill>
          <bgColor rgb="FFE2EFD9"/>
        </patternFill>
      </fill>
    </dxf>
    <dxf>
      <fill>
        <patternFill>
          <bgColor rgb="FFFFFFCB"/>
        </patternFill>
      </fill>
    </dxf>
    <dxf>
      <fill>
        <patternFill>
          <bgColor rgb="FFCEE1F2"/>
        </patternFill>
      </fill>
    </dxf>
    <dxf>
      <fill>
        <patternFill>
          <bgColor rgb="FFFF9B9B"/>
        </patternFill>
      </fill>
    </dxf>
  </dxfs>
  <tableStyles count="0" defaultTableStyle="TableStyleMedium2" defaultPivotStyle="PivotStyleLight16"/>
  <colors>
    <mruColors>
      <color rgb="FFFF5757"/>
      <color rgb="FFFADFCC"/>
      <color rgb="FFFAB083"/>
      <color rgb="FFF4B083"/>
      <color rgb="FFFF00FF"/>
      <color rgb="FFB7D8A0"/>
      <color rgb="FF70AD47"/>
      <color rgb="FFE2EFD9"/>
      <color rgb="FFC5E0B3"/>
      <color rgb="FFFFFF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8</xdr:row>
      <xdr:rowOff>0</xdr:rowOff>
    </xdr:from>
    <xdr:to>
      <xdr:col>6</xdr:col>
      <xdr:colOff>630000</xdr:colOff>
      <xdr:row>22</xdr:row>
      <xdr:rowOff>20400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00550" y="2790825"/>
          <a:ext cx="2916000" cy="291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1952625</xdr:colOff>
      <xdr:row>5</xdr:row>
      <xdr:rowOff>76200</xdr:rowOff>
    </xdr:from>
    <xdr:to>
      <xdr:col>3</xdr:col>
      <xdr:colOff>2835387</xdr:colOff>
      <xdr:row>8</xdr:row>
      <xdr:rowOff>163836</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3086100" y="1209675"/>
          <a:ext cx="882762" cy="716286"/>
        </a:xfrm>
        <a:prstGeom prst="rect">
          <a:avLst/>
        </a:prstGeom>
        <a:ln w="12700">
          <a:noFill/>
        </a:ln>
      </xdr:spPr>
    </xdr:pic>
    <xdr:clientData/>
  </xdr:twoCellAnchor>
  <xdr:twoCellAnchor editAs="oneCell">
    <xdr:from>
      <xdr:col>3</xdr:col>
      <xdr:colOff>3219450</xdr:colOff>
      <xdr:row>5</xdr:row>
      <xdr:rowOff>76200</xdr:rowOff>
    </xdr:from>
    <xdr:to>
      <xdr:col>3</xdr:col>
      <xdr:colOff>4515450</xdr:colOff>
      <xdr:row>11</xdr:row>
      <xdr:rowOff>114900</xdr:rowOff>
    </xdr:to>
    <xdr:pic>
      <xdr:nvPicPr>
        <xdr:cNvPr id="6" name="Grafik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52925" y="1209675"/>
          <a:ext cx="1296000" cy="129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28</xdr:row>
      <xdr:rowOff>0</xdr:rowOff>
    </xdr:from>
    <xdr:to>
      <xdr:col>17</xdr:col>
      <xdr:colOff>0</xdr:colOff>
      <xdr:row>29</xdr:row>
      <xdr:rowOff>0</xdr:rowOff>
    </xdr:to>
    <xdr:sp macro="" textlink="">
      <xdr:nvSpPr>
        <xdr:cNvPr id="2" name="Rechteck 1">
          <a:extLst>
            <a:ext uri="{FF2B5EF4-FFF2-40B4-BE49-F238E27FC236}">
              <a16:creationId xmlns:a16="http://schemas.microsoft.com/office/drawing/2014/main" id="{00000000-0008-0000-0200-000002000000}"/>
            </a:ext>
          </a:extLst>
        </xdr:cNvPr>
        <xdr:cNvSpPr>
          <a:spLocks noChangeAspect="1"/>
        </xdr:cNvSpPr>
      </xdr:nvSpPr>
      <xdr:spPr>
        <a:xfrm>
          <a:off x="149679" y="10218964"/>
          <a:ext cx="6102804" cy="428626"/>
        </a:xfrm>
        <a:prstGeom prst="rect">
          <a:avLst/>
        </a:prstGeom>
        <a:gradFill flip="none" rotWithShape="1">
          <a:gsLst>
            <a:gs pos="37000">
              <a:srgbClr val="F4B083"/>
            </a:gs>
            <a:gs pos="38000">
              <a:srgbClr val="FF3232"/>
            </a:gs>
          </a:gsLst>
          <a:lin ang="0" scaled="1"/>
          <a:tileRect/>
        </a:gra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lstStyle/>
        <a:p>
          <a:pPr algn="l"/>
          <a:r>
            <a:rPr lang="de-CH" sz="1400" b="1">
              <a:solidFill>
                <a:sysClr val="windowText" lastClr="000000"/>
              </a:solidFill>
              <a:latin typeface="Arial Narrow" panose="020B0606020202030204" pitchFamily="34" charset="0"/>
            </a:rPr>
            <a:t>                                   Kommunikativ-sprachliche Partizipation</a:t>
          </a:r>
          <a:endParaRPr lang="de-CH" sz="1100" b="1">
            <a:solidFill>
              <a:sysClr val="windowText" lastClr="000000"/>
            </a:solidFill>
            <a:latin typeface="Arial Narrow" panose="020B0606020202030204" pitchFamily="34" charset="0"/>
          </a:endParaRPr>
        </a:p>
      </xdr:txBody>
    </xdr:sp>
    <xdr:clientData/>
  </xdr:twoCellAnchor>
  <xdr:twoCellAnchor>
    <xdr:from>
      <xdr:col>0</xdr:col>
      <xdr:colOff>151967</xdr:colOff>
      <xdr:row>35</xdr:row>
      <xdr:rowOff>9499</xdr:rowOff>
    </xdr:from>
    <xdr:to>
      <xdr:col>53</xdr:col>
      <xdr:colOff>0</xdr:colOff>
      <xdr:row>51</xdr:row>
      <xdr:rowOff>0</xdr:rowOff>
    </xdr:to>
    <xdr:sp macro="" textlink="" fLocksText="0">
      <xdr:nvSpPr>
        <xdr:cNvPr id="3" name="Textfeld 2">
          <a:extLst>
            <a:ext uri="{FF2B5EF4-FFF2-40B4-BE49-F238E27FC236}">
              <a16:creationId xmlns:a16="http://schemas.microsoft.com/office/drawing/2014/main" id="{00000000-0008-0000-0200-000003000000}"/>
            </a:ext>
          </a:extLst>
        </xdr:cNvPr>
        <xdr:cNvSpPr txBox="1">
          <a:spLocks noChangeAspect="1"/>
        </xdr:cNvSpPr>
      </xdr:nvSpPr>
      <xdr:spPr>
        <a:xfrm>
          <a:off x="151967" y="10867999"/>
          <a:ext cx="21114760" cy="2770070"/>
        </a:xfrm>
        <a:prstGeom prst="rect">
          <a:avLst/>
        </a:prstGeom>
        <a:solidFill>
          <a:srgbClr val="FFFFEB"/>
        </a:solidFill>
      </xdr:spPr>
      <xdr:style>
        <a:lnRef idx="0">
          <a:scrgbClr r="0" g="0" b="0"/>
        </a:lnRef>
        <a:fillRef idx="0">
          <a:scrgbClr r="0" g="0" b="0"/>
        </a:fillRef>
        <a:effectRef idx="0">
          <a:scrgbClr r="0" g="0" b="0"/>
        </a:effectRef>
        <a:fontRef idx="minor">
          <a:schemeClr val="tx1"/>
        </a:fontRef>
      </xdr:style>
      <xdr:txBody>
        <a:bodyPr vertOverflow="clip" horzOverflow="clip" wrap="square" lIns="72000" tIns="72000" rIns="72000" bIns="72000" rtlCol="0" anchor="t">
          <a:noAutofit/>
        </a:bodyPr>
        <a:lstStyle/>
        <a:p>
          <a:r>
            <a:rPr lang="de-CH" sz="1100" b="1">
              <a:latin typeface="Arial Narrow" panose="020B0606020202030204" pitchFamily="34" charset="0"/>
            </a:rPr>
            <a:t>Bemerkungen</a:t>
          </a:r>
        </a:p>
        <a:p>
          <a:endParaRPr lang="de-CH" sz="1100" b="0">
            <a:latin typeface="Arial Narrow" panose="020B0606020202030204" pitchFamily="34" charset="0"/>
          </a:endParaRPr>
        </a:p>
      </xdr:txBody>
    </xdr:sp>
    <xdr:clientData fLocksWithSheet="0"/>
  </xdr:twoCellAnchor>
  <xdr:twoCellAnchor editAs="oneCell">
    <xdr:from>
      <xdr:col>1</xdr:col>
      <xdr:colOff>0</xdr:colOff>
      <xdr:row>12</xdr:row>
      <xdr:rowOff>0</xdr:rowOff>
    </xdr:from>
    <xdr:to>
      <xdr:col>4</xdr:col>
      <xdr:colOff>67275</xdr:colOff>
      <xdr:row>17</xdr:row>
      <xdr:rowOff>172049</xdr:rowOff>
    </xdr:to>
    <xdr:pic>
      <xdr:nvPicPr>
        <xdr:cNvPr id="6" name="Grafik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209550"/>
          <a:ext cx="1296000" cy="1296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176213</xdr:colOff>
      <xdr:row>22</xdr:row>
      <xdr:rowOff>14288</xdr:rowOff>
    </xdr:from>
    <xdr:to>
      <xdr:col>49</xdr:col>
      <xdr:colOff>171952</xdr:colOff>
      <xdr:row>37</xdr:row>
      <xdr:rowOff>80962</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443038" y="3890963"/>
          <a:ext cx="7601452" cy="2709862"/>
        </a:xfrm>
        <a:prstGeom prst="rect">
          <a:avLst/>
        </a:prstGeom>
      </xdr:spPr>
    </xdr:pic>
    <xdr:clientData/>
  </xdr:twoCellAnchor>
  <xdr:twoCellAnchor editAs="oneCell">
    <xdr:from>
      <xdr:col>16</xdr:col>
      <xdr:colOff>19051</xdr:colOff>
      <xdr:row>1</xdr:row>
      <xdr:rowOff>167150</xdr:rowOff>
    </xdr:from>
    <xdr:to>
      <xdr:col>50</xdr:col>
      <xdr:colOff>5422</xdr:colOff>
      <xdr:row>19</xdr:row>
      <xdr:rowOff>76663</xdr:rowOff>
    </xdr:to>
    <xdr:pic>
      <xdr:nvPicPr>
        <xdr:cNvPr id="3" name="Grafi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2914651" y="343363"/>
          <a:ext cx="6144284" cy="3081338"/>
        </a:xfrm>
        <a:prstGeom prst="rect">
          <a:avLst/>
        </a:prstGeom>
      </xdr:spPr>
    </xdr:pic>
    <xdr:clientData/>
  </xdr:twoCellAnchor>
  <xdr:twoCellAnchor editAs="oneCell">
    <xdr:from>
      <xdr:col>12</xdr:col>
      <xdr:colOff>152168</xdr:colOff>
      <xdr:row>40</xdr:row>
      <xdr:rowOff>21955</xdr:rowOff>
    </xdr:from>
    <xdr:to>
      <xdr:col>49</xdr:col>
      <xdr:colOff>155376</xdr:colOff>
      <xdr:row>54</xdr:row>
      <xdr:rowOff>6391</xdr:rowOff>
    </xdr:to>
    <xdr:pic>
      <xdr:nvPicPr>
        <xdr:cNvPr id="4" name="Grafik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2323868" y="7070455"/>
          <a:ext cx="6704046" cy="245141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zoomScaleNormal="100" workbookViewId="0">
      <selection activeCell="E5" sqref="E5"/>
    </sheetView>
  </sheetViews>
  <sheetFormatPr baseColWidth="10" defaultColWidth="10.77734375" defaultRowHeight="14.4" x14ac:dyDescent="0.3"/>
  <cols>
    <col min="1" max="1" width="43.21875" style="57" customWidth="1"/>
    <col min="2" max="7" width="11.44140625" style="57" customWidth="1"/>
    <col min="8" max="16384" width="10.77734375" style="57"/>
  </cols>
  <sheetData>
    <row r="1" spans="1:12" ht="23.4" x14ac:dyDescent="0.3">
      <c r="A1" s="55" t="s">
        <v>230</v>
      </c>
      <c r="B1" s="56"/>
      <c r="C1" s="56"/>
      <c r="D1" s="56"/>
      <c r="E1" s="56"/>
      <c r="F1" s="56"/>
      <c r="G1" s="56"/>
      <c r="H1" s="56"/>
      <c r="I1" s="56"/>
      <c r="J1" s="56"/>
      <c r="K1" s="56"/>
      <c r="L1" s="56"/>
    </row>
    <row r="2" spans="1:12" ht="15.6" x14ac:dyDescent="0.3">
      <c r="A2" s="58" t="s">
        <v>236</v>
      </c>
      <c r="C2" s="56"/>
      <c r="D2" s="56"/>
      <c r="E2" s="59"/>
      <c r="F2" s="56"/>
      <c r="G2" s="56"/>
      <c r="H2" s="56"/>
      <c r="J2" s="56"/>
      <c r="K2" s="56"/>
      <c r="L2" s="56"/>
    </row>
    <row r="3" spans="1:12" ht="15.6" x14ac:dyDescent="0.3">
      <c r="A3" s="60"/>
      <c r="B3" s="60"/>
      <c r="C3" s="60"/>
      <c r="D3" s="60"/>
      <c r="E3" s="60"/>
      <c r="F3" s="60"/>
      <c r="G3" s="60"/>
      <c r="H3" s="60"/>
      <c r="I3" s="39" t="s">
        <v>46</v>
      </c>
      <c r="J3" s="60"/>
      <c r="K3" s="60"/>
      <c r="L3" s="60"/>
    </row>
    <row r="4" spans="1:12" s="62" customFormat="1" ht="33" customHeight="1" x14ac:dyDescent="0.3">
      <c r="A4" s="61" t="s">
        <v>47</v>
      </c>
      <c r="B4" s="110"/>
      <c r="C4" s="110"/>
      <c r="D4" s="110"/>
      <c r="E4" s="110"/>
      <c r="F4" s="110"/>
      <c r="G4" s="110"/>
      <c r="H4" s="60"/>
      <c r="I4" s="60"/>
      <c r="J4" s="60"/>
      <c r="K4" s="60"/>
      <c r="L4" s="60"/>
    </row>
    <row r="5" spans="1:12" s="62" customFormat="1" ht="33" customHeight="1" x14ac:dyDescent="0.3">
      <c r="A5" s="61" t="s">
        <v>48</v>
      </c>
      <c r="B5" s="63"/>
      <c r="D5" s="61" t="s">
        <v>322</v>
      </c>
      <c r="E5" s="30" t="s">
        <v>323</v>
      </c>
      <c r="F5" s="60"/>
      <c r="G5" s="60"/>
      <c r="H5" s="60"/>
      <c r="J5" s="60"/>
      <c r="K5" s="60"/>
      <c r="L5" s="60"/>
    </row>
    <row r="6" spans="1:12" s="62" customFormat="1" ht="33" customHeight="1" x14ac:dyDescent="0.3">
      <c r="A6" s="61" t="s">
        <v>231</v>
      </c>
      <c r="B6" s="110"/>
      <c r="C6" s="110"/>
      <c r="D6" s="110"/>
      <c r="E6" s="110"/>
      <c r="F6" s="110"/>
      <c r="G6" s="110"/>
    </row>
    <row r="7" spans="1:12" s="62" customFormat="1" ht="33" customHeight="1" x14ac:dyDescent="0.3">
      <c r="A7" s="61" t="s">
        <v>233</v>
      </c>
      <c r="B7" s="110"/>
      <c r="C7" s="110"/>
      <c r="D7" s="110"/>
      <c r="E7" s="110"/>
      <c r="F7" s="110"/>
      <c r="G7" s="110"/>
    </row>
    <row r="8" spans="1:12" ht="33" customHeight="1" x14ac:dyDescent="0.3">
      <c r="A8" s="61" t="s">
        <v>232</v>
      </c>
      <c r="B8" s="63"/>
    </row>
    <row r="9" spans="1:12" ht="33" customHeight="1" x14ac:dyDescent="0.3">
      <c r="A9" s="61" t="s">
        <v>49</v>
      </c>
      <c r="B9" s="106"/>
    </row>
  </sheetData>
  <mergeCells count="3">
    <mergeCell ref="B4:G4"/>
    <mergeCell ref="B6:G6"/>
    <mergeCell ref="B7:G7"/>
  </mergeCells>
  <pageMargins left="0.70866141732283472" right="0.70866141732283472" top="0.39370078740157483" bottom="0.59055118110236227" header="0.31496062992125984" footer="0.31496062992125984"/>
  <pageSetup paperSize="9" fitToWidth="0" fitToHeight="0" orientation="landscape" horizontalDpi="300" r:id="rId1"/>
  <headerFooter>
    <oddFooter>&amp;L&amp;"Arial,Standard"&amp;9&amp;F ¦ Tabellenblatt -  &amp;A&amp;R&amp;"Arial,Standard"&amp;9 &amp;"Arial,Fett"Vertraulich&amp;"Arial,Standard" Seite &amp;P von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265"/>
  <sheetViews>
    <sheetView zoomScale="115" zoomScaleNormal="115" zoomScaleSheetLayoutView="175" workbookViewId="0">
      <pane xSplit="2" ySplit="12" topLeftCell="C77" activePane="bottomRight" state="frozen"/>
      <selection activeCell="B4" sqref="B4:G4"/>
      <selection pane="topRight" activeCell="B4" sqref="B4:G4"/>
      <selection pane="bottomLeft" activeCell="B4" sqref="B4:G4"/>
      <selection pane="bottomRight" activeCell="H77" sqref="H77"/>
    </sheetView>
  </sheetViews>
  <sheetFormatPr baseColWidth="10" defaultColWidth="10.77734375" defaultRowHeight="13.8" x14ac:dyDescent="0.3"/>
  <cols>
    <col min="1" max="1" width="3" style="64" customWidth="1"/>
    <col min="2" max="2" width="5.21875" style="64" customWidth="1"/>
    <col min="3" max="3" width="8.77734375" style="64" customWidth="1"/>
    <col min="4" max="4" width="72.44140625" style="64" customWidth="1"/>
    <col min="5" max="6" width="10.77734375" style="64"/>
    <col min="7" max="7" width="10.77734375" style="64" customWidth="1"/>
    <col min="8" max="16384" width="10.77734375" style="64"/>
  </cols>
  <sheetData>
    <row r="2" spans="2:7" ht="23.4" x14ac:dyDescent="0.25">
      <c r="B2" s="55" t="s">
        <v>230</v>
      </c>
      <c r="F2" s="65"/>
      <c r="G2" s="66"/>
    </row>
    <row r="3" spans="2:7" ht="15.6" x14ac:dyDescent="0.3">
      <c r="B3" s="58" t="s">
        <v>236</v>
      </c>
      <c r="F3" s="64" t="s">
        <v>46</v>
      </c>
      <c r="G3" s="67"/>
    </row>
    <row r="4" spans="2:7" ht="15.6" x14ac:dyDescent="0.3">
      <c r="B4" s="60"/>
      <c r="F4" s="68"/>
      <c r="G4" s="67"/>
    </row>
    <row r="5" spans="2:7" x14ac:dyDescent="0.3">
      <c r="C5" s="69" t="s">
        <v>47</v>
      </c>
      <c r="D5" s="107"/>
      <c r="F5" s="68"/>
      <c r="G5" s="67"/>
    </row>
    <row r="6" spans="2:7" x14ac:dyDescent="0.3">
      <c r="C6" s="69" t="s">
        <v>48</v>
      </c>
      <c r="D6" s="70"/>
    </row>
    <row r="7" spans="2:7" x14ac:dyDescent="0.3">
      <c r="C7" s="69" t="s">
        <v>231</v>
      </c>
      <c r="D7" s="107"/>
    </row>
    <row r="8" spans="2:7" x14ac:dyDescent="0.3">
      <c r="C8" s="69" t="s">
        <v>234</v>
      </c>
      <c r="D8" s="107"/>
    </row>
    <row r="9" spans="2:7" x14ac:dyDescent="0.3">
      <c r="C9" s="69" t="s">
        <v>53</v>
      </c>
      <c r="D9" s="70"/>
    </row>
    <row r="10" spans="2:7" x14ac:dyDescent="0.3">
      <c r="C10" s="69" t="s">
        <v>235</v>
      </c>
      <c r="D10" s="108">
        <f>+'A_Orientierung_06-10'!B9</f>
        <v>0</v>
      </c>
    </row>
    <row r="11" spans="2:7" ht="15.6" x14ac:dyDescent="0.3">
      <c r="C11" s="71"/>
      <c r="D11" s="67"/>
    </row>
    <row r="12" spans="2:7" x14ac:dyDescent="0.3">
      <c r="B12" s="72" t="s">
        <v>9</v>
      </c>
      <c r="C12" s="72" t="s">
        <v>10</v>
      </c>
      <c r="D12" s="72" t="s">
        <v>16</v>
      </c>
    </row>
    <row r="13" spans="2:7" ht="18" x14ac:dyDescent="0.3">
      <c r="B13" s="73"/>
      <c r="C13" s="74"/>
      <c r="D13" s="75" t="s">
        <v>237</v>
      </c>
    </row>
    <row r="14" spans="2:7" s="79" customFormat="1" ht="7.8" x14ac:dyDescent="0.3">
      <c r="B14" s="76"/>
      <c r="C14" s="77"/>
      <c r="D14" s="78"/>
    </row>
    <row r="15" spans="2:7" ht="14.4" x14ac:dyDescent="0.3">
      <c r="B15" s="80"/>
      <c r="C15" s="74"/>
      <c r="D15" s="81" t="s">
        <v>248</v>
      </c>
    </row>
    <row r="16" spans="2:7" x14ac:dyDescent="0.3">
      <c r="B16" s="82">
        <v>1</v>
      </c>
      <c r="C16" s="40"/>
      <c r="D16" s="84" t="s">
        <v>54</v>
      </c>
    </row>
    <row r="17" spans="2:9" ht="27.6" x14ac:dyDescent="0.3">
      <c r="B17" s="82">
        <v>2</v>
      </c>
      <c r="C17" s="40"/>
      <c r="D17" s="84" t="s">
        <v>55</v>
      </c>
    </row>
    <row r="18" spans="2:9" ht="27.6" x14ac:dyDescent="0.3">
      <c r="B18" s="82">
        <v>3</v>
      </c>
      <c r="C18" s="40"/>
      <c r="D18" s="85" t="s">
        <v>56</v>
      </c>
    </row>
    <row r="19" spans="2:9" x14ac:dyDescent="0.3">
      <c r="B19" s="82">
        <v>4</v>
      </c>
      <c r="C19" s="40"/>
      <c r="D19" s="84" t="s">
        <v>57</v>
      </c>
    </row>
    <row r="20" spans="2:9" ht="27.6" x14ac:dyDescent="0.3">
      <c r="B20" s="82">
        <v>5</v>
      </c>
      <c r="C20" s="40"/>
      <c r="D20" s="84" t="s">
        <v>58</v>
      </c>
    </row>
    <row r="21" spans="2:9" x14ac:dyDescent="0.3">
      <c r="B21" s="82">
        <v>6</v>
      </c>
      <c r="C21" s="40"/>
      <c r="D21" s="85" t="s">
        <v>59</v>
      </c>
    </row>
    <row r="22" spans="2:9" ht="27.6" x14ac:dyDescent="0.3">
      <c r="B22" s="82">
        <v>7</v>
      </c>
      <c r="C22" s="40"/>
      <c r="D22" s="84" t="s">
        <v>60</v>
      </c>
    </row>
    <row r="23" spans="2:9" s="79" customFormat="1" x14ac:dyDescent="0.3">
      <c r="B23" s="76"/>
      <c r="C23" s="77"/>
      <c r="D23" s="78"/>
      <c r="G23" s="64"/>
      <c r="H23" s="64"/>
      <c r="I23" s="64"/>
    </row>
    <row r="24" spans="2:9" ht="14.4" x14ac:dyDescent="0.3">
      <c r="B24" s="80"/>
      <c r="C24" s="83"/>
      <c r="D24" s="81" t="s">
        <v>247</v>
      </c>
    </row>
    <row r="25" spans="2:9" ht="27.6" x14ac:dyDescent="0.3">
      <c r="B25" s="82">
        <v>8</v>
      </c>
      <c r="C25" s="40"/>
      <c r="D25" s="84" t="s">
        <v>61</v>
      </c>
    </row>
    <row r="26" spans="2:9" x14ac:dyDescent="0.3">
      <c r="B26" s="82">
        <v>9</v>
      </c>
      <c r="C26" s="40"/>
      <c r="D26" s="85" t="s">
        <v>62</v>
      </c>
    </row>
    <row r="27" spans="2:9" x14ac:dyDescent="0.3">
      <c r="B27" s="82">
        <v>10</v>
      </c>
      <c r="C27" s="40"/>
      <c r="D27" s="84" t="s">
        <v>63</v>
      </c>
    </row>
    <row r="28" spans="2:9" ht="27.6" x14ac:dyDescent="0.3">
      <c r="B28" s="82">
        <v>11</v>
      </c>
      <c r="C28" s="40"/>
      <c r="D28" s="84" t="s">
        <v>64</v>
      </c>
    </row>
    <row r="29" spans="2:9" ht="27.6" x14ac:dyDescent="0.3">
      <c r="B29" s="82">
        <v>12</v>
      </c>
      <c r="C29" s="40"/>
      <c r="D29" s="85" t="s">
        <v>65</v>
      </c>
    </row>
    <row r="30" spans="2:9" x14ac:dyDescent="0.3">
      <c r="B30" s="82">
        <v>13</v>
      </c>
      <c r="C30" s="40"/>
      <c r="D30" s="84" t="s">
        <v>66</v>
      </c>
    </row>
    <row r="31" spans="2:9" s="88" customFormat="1" x14ac:dyDescent="0.3">
      <c r="B31" s="86"/>
      <c r="C31" s="87"/>
      <c r="D31" s="87"/>
      <c r="G31" s="64"/>
      <c r="H31" s="64"/>
      <c r="I31" s="64"/>
    </row>
    <row r="32" spans="2:9" x14ac:dyDescent="0.3">
      <c r="B32" s="82">
        <v>14</v>
      </c>
      <c r="C32" s="40"/>
      <c r="D32" s="84" t="s">
        <v>67</v>
      </c>
    </row>
    <row r="33" spans="2:9" ht="27.6" x14ac:dyDescent="0.3">
      <c r="B33" s="82">
        <v>15</v>
      </c>
      <c r="C33" s="40"/>
      <c r="D33" s="85" t="s">
        <v>68</v>
      </c>
    </row>
    <row r="34" spans="2:9" ht="27.6" x14ac:dyDescent="0.3">
      <c r="B34" s="82">
        <v>16</v>
      </c>
      <c r="C34" s="40"/>
      <c r="D34" s="84" t="s">
        <v>69</v>
      </c>
    </row>
    <row r="35" spans="2:9" ht="41.4" x14ac:dyDescent="0.3">
      <c r="B35" s="82">
        <v>17</v>
      </c>
      <c r="C35" s="40"/>
      <c r="D35" s="84" t="s">
        <v>70</v>
      </c>
    </row>
    <row r="36" spans="2:9" ht="41.4" x14ac:dyDescent="0.3">
      <c r="B36" s="82">
        <v>18</v>
      </c>
      <c r="C36" s="40"/>
      <c r="D36" s="85" t="s">
        <v>71</v>
      </c>
    </row>
    <row r="37" spans="2:9" ht="27.6" x14ac:dyDescent="0.3">
      <c r="B37" s="82">
        <v>19</v>
      </c>
      <c r="C37" s="40"/>
      <c r="D37" s="84" t="s">
        <v>72</v>
      </c>
    </row>
    <row r="38" spans="2:9" s="79" customFormat="1" x14ac:dyDescent="0.3">
      <c r="B38" s="76"/>
      <c r="C38" s="77"/>
      <c r="D38" s="78"/>
      <c r="G38" s="64"/>
      <c r="H38" s="64"/>
      <c r="I38" s="64"/>
    </row>
    <row r="39" spans="2:9" ht="18" x14ac:dyDescent="0.3">
      <c r="B39" s="73"/>
      <c r="C39" s="83"/>
      <c r="D39" s="89" t="s">
        <v>238</v>
      </c>
    </row>
    <row r="40" spans="2:9" s="79" customFormat="1" x14ac:dyDescent="0.3">
      <c r="B40" s="76"/>
      <c r="C40" s="77"/>
      <c r="D40" s="78"/>
      <c r="G40" s="64"/>
      <c r="H40" s="64"/>
      <c r="I40" s="64"/>
    </row>
    <row r="41" spans="2:9" ht="14.4" x14ac:dyDescent="0.3">
      <c r="B41" s="80"/>
      <c r="C41" s="83"/>
      <c r="D41" s="81" t="s">
        <v>246</v>
      </c>
    </row>
    <row r="42" spans="2:9" x14ac:dyDescent="0.3">
      <c r="B42" s="90">
        <v>20</v>
      </c>
      <c r="C42" s="40"/>
      <c r="D42" s="84" t="s">
        <v>11</v>
      </c>
    </row>
    <row r="43" spans="2:9" ht="27.6" x14ac:dyDescent="0.3">
      <c r="B43" s="90">
        <v>21</v>
      </c>
      <c r="C43" s="40"/>
      <c r="D43" s="85" t="s">
        <v>73</v>
      </c>
    </row>
    <row r="44" spans="2:9" ht="27.6" x14ac:dyDescent="0.3">
      <c r="B44" s="90">
        <v>22</v>
      </c>
      <c r="C44" s="40"/>
      <c r="D44" s="84" t="s">
        <v>74</v>
      </c>
    </row>
    <row r="45" spans="2:9" ht="27.6" x14ac:dyDescent="0.3">
      <c r="B45" s="90">
        <v>23</v>
      </c>
      <c r="C45" s="40"/>
      <c r="D45" s="84" t="s">
        <v>75</v>
      </c>
    </row>
    <row r="46" spans="2:9" ht="27.6" x14ac:dyDescent="0.3">
      <c r="B46" s="90">
        <v>24</v>
      </c>
      <c r="C46" s="40"/>
      <c r="D46" s="85" t="s">
        <v>76</v>
      </c>
    </row>
    <row r="47" spans="2:9" ht="27.6" x14ac:dyDescent="0.3">
      <c r="B47" s="90">
        <v>25</v>
      </c>
      <c r="C47" s="40"/>
      <c r="D47" s="84" t="s">
        <v>77</v>
      </c>
    </row>
    <row r="48" spans="2:9" s="79" customFormat="1" x14ac:dyDescent="0.3">
      <c r="B48" s="76"/>
      <c r="C48" s="77"/>
      <c r="D48" s="78"/>
      <c r="G48" s="64"/>
      <c r="H48" s="64"/>
      <c r="I48" s="64"/>
    </row>
    <row r="49" spans="2:9" ht="14.4" x14ac:dyDescent="0.3">
      <c r="B49" s="80"/>
      <c r="C49" s="83"/>
      <c r="D49" s="81" t="s">
        <v>244</v>
      </c>
    </row>
    <row r="50" spans="2:9" ht="27.6" x14ac:dyDescent="0.3">
      <c r="B50" s="90">
        <v>26</v>
      </c>
      <c r="C50" s="40"/>
      <c r="D50" s="84" t="s">
        <v>78</v>
      </c>
    </row>
    <row r="51" spans="2:9" ht="27.6" x14ac:dyDescent="0.3">
      <c r="B51" s="90">
        <v>27</v>
      </c>
      <c r="C51" s="40"/>
      <c r="D51" s="85" t="s">
        <v>79</v>
      </c>
    </row>
    <row r="52" spans="2:9" ht="27.6" x14ac:dyDescent="0.3">
      <c r="B52" s="90">
        <v>28</v>
      </c>
      <c r="C52" s="40"/>
      <c r="D52" s="84" t="s">
        <v>80</v>
      </c>
    </row>
    <row r="53" spans="2:9" ht="27.6" x14ac:dyDescent="0.3">
      <c r="B53" s="90">
        <v>29</v>
      </c>
      <c r="C53" s="40"/>
      <c r="D53" s="84" t="s">
        <v>81</v>
      </c>
    </row>
    <row r="54" spans="2:9" ht="27.6" x14ac:dyDescent="0.3">
      <c r="B54" s="90">
        <v>30</v>
      </c>
      <c r="C54" s="40"/>
      <c r="D54" s="85" t="s">
        <v>82</v>
      </c>
    </row>
    <row r="55" spans="2:9" ht="27.6" x14ac:dyDescent="0.3">
      <c r="B55" s="90">
        <v>31</v>
      </c>
      <c r="C55" s="40"/>
      <c r="D55" s="84" t="s">
        <v>83</v>
      </c>
    </row>
    <row r="56" spans="2:9" s="79" customFormat="1" x14ac:dyDescent="0.3">
      <c r="B56" s="76"/>
      <c r="C56" s="77"/>
      <c r="D56" s="78"/>
      <c r="G56" s="64"/>
      <c r="H56" s="64"/>
      <c r="I56" s="64"/>
    </row>
    <row r="57" spans="2:9" ht="14.4" x14ac:dyDescent="0.3">
      <c r="B57" s="80"/>
      <c r="C57" s="83"/>
      <c r="D57" s="81" t="s">
        <v>245</v>
      </c>
    </row>
    <row r="58" spans="2:9" ht="27.6" x14ac:dyDescent="0.3">
      <c r="B58" s="90">
        <v>32</v>
      </c>
      <c r="C58" s="40"/>
      <c r="D58" s="84" t="s">
        <v>84</v>
      </c>
    </row>
    <row r="59" spans="2:9" ht="27.6" x14ac:dyDescent="0.3">
      <c r="B59" s="90">
        <v>33</v>
      </c>
      <c r="C59" s="40"/>
      <c r="D59" s="85" t="s">
        <v>85</v>
      </c>
    </row>
    <row r="60" spans="2:9" ht="41.4" x14ac:dyDescent="0.3">
      <c r="B60" s="90">
        <v>34</v>
      </c>
      <c r="C60" s="40"/>
      <c r="D60" s="84" t="s">
        <v>86</v>
      </c>
    </row>
    <row r="61" spans="2:9" x14ac:dyDescent="0.3">
      <c r="B61" s="90">
        <v>35</v>
      </c>
      <c r="C61" s="40"/>
      <c r="D61" s="85" t="s">
        <v>87</v>
      </c>
    </row>
    <row r="62" spans="2:9" ht="27.6" x14ac:dyDescent="0.3">
      <c r="B62" s="90">
        <v>36</v>
      </c>
      <c r="C62" s="40"/>
      <c r="D62" s="84" t="s">
        <v>88</v>
      </c>
    </row>
    <row r="63" spans="2:9" s="88" customFormat="1" x14ac:dyDescent="0.3">
      <c r="B63" s="86"/>
      <c r="C63" s="91"/>
      <c r="D63" s="91"/>
      <c r="G63" s="64"/>
      <c r="H63" s="64"/>
      <c r="I63" s="64"/>
    </row>
    <row r="64" spans="2:9" ht="27.6" x14ac:dyDescent="0.3">
      <c r="B64" s="90">
        <v>37</v>
      </c>
      <c r="C64" s="40"/>
      <c r="D64" s="84" t="s">
        <v>89</v>
      </c>
    </row>
    <row r="65" spans="2:9" ht="27.6" x14ac:dyDescent="0.3">
      <c r="B65" s="90">
        <v>38</v>
      </c>
      <c r="C65" s="40"/>
      <c r="D65" s="85" t="s">
        <v>90</v>
      </c>
    </row>
    <row r="66" spans="2:9" ht="27.6" x14ac:dyDescent="0.3">
      <c r="B66" s="90">
        <v>39</v>
      </c>
      <c r="C66" s="40"/>
      <c r="D66" s="84" t="s">
        <v>91</v>
      </c>
    </row>
    <row r="67" spans="2:9" x14ac:dyDescent="0.3">
      <c r="B67" s="90">
        <v>40</v>
      </c>
      <c r="C67" s="40"/>
      <c r="D67" s="84" t="s">
        <v>92</v>
      </c>
    </row>
    <row r="68" spans="2:9" ht="27.6" x14ac:dyDescent="0.3">
      <c r="B68" s="90">
        <v>41</v>
      </c>
      <c r="C68" s="40"/>
      <c r="D68" s="85" t="s">
        <v>93</v>
      </c>
    </row>
    <row r="69" spans="2:9" x14ac:dyDescent="0.3">
      <c r="B69" s="90">
        <v>42</v>
      </c>
      <c r="C69" s="40"/>
      <c r="D69" s="84" t="s">
        <v>94</v>
      </c>
    </row>
    <row r="70" spans="2:9" s="79" customFormat="1" x14ac:dyDescent="0.3">
      <c r="B70" s="76"/>
      <c r="C70" s="77"/>
      <c r="D70" s="78"/>
      <c r="G70" s="64"/>
      <c r="H70" s="64"/>
      <c r="I70" s="64"/>
    </row>
    <row r="71" spans="2:9" ht="14.4" x14ac:dyDescent="0.3">
      <c r="B71" s="80"/>
      <c r="C71" s="83"/>
      <c r="D71" s="81" t="s">
        <v>243</v>
      </c>
    </row>
    <row r="72" spans="2:9" ht="27.6" x14ac:dyDescent="0.3">
      <c r="B72" s="90">
        <v>43</v>
      </c>
      <c r="C72" s="40"/>
      <c r="D72" s="84" t="s">
        <v>95</v>
      </c>
    </row>
    <row r="73" spans="2:9" ht="27.6" x14ac:dyDescent="0.3">
      <c r="B73" s="90">
        <v>44</v>
      </c>
      <c r="C73" s="40"/>
      <c r="D73" s="85" t="s">
        <v>96</v>
      </c>
    </row>
    <row r="74" spans="2:9" ht="27.6" x14ac:dyDescent="0.3">
      <c r="B74" s="90">
        <v>45</v>
      </c>
      <c r="C74" s="40"/>
      <c r="D74" s="84" t="s">
        <v>97</v>
      </c>
    </row>
    <row r="75" spans="2:9" x14ac:dyDescent="0.3">
      <c r="B75" s="90">
        <v>46</v>
      </c>
      <c r="C75" s="40"/>
      <c r="D75" s="84" t="s">
        <v>98</v>
      </c>
    </row>
    <row r="76" spans="2:9" x14ac:dyDescent="0.3">
      <c r="B76" s="90">
        <v>47</v>
      </c>
      <c r="C76" s="40"/>
      <c r="D76" s="85" t="s">
        <v>99</v>
      </c>
    </row>
    <row r="77" spans="2:9" ht="27.6" x14ac:dyDescent="0.3">
      <c r="B77" s="90">
        <v>48</v>
      </c>
      <c r="C77" s="40"/>
      <c r="D77" s="84" t="s">
        <v>100</v>
      </c>
    </row>
    <row r="78" spans="2:9" s="88" customFormat="1" x14ac:dyDescent="0.3">
      <c r="B78" s="86"/>
      <c r="C78" s="91"/>
      <c r="D78" s="91"/>
      <c r="G78" s="64"/>
      <c r="H78" s="64"/>
      <c r="I78" s="64"/>
    </row>
    <row r="79" spans="2:9" x14ac:dyDescent="0.3">
      <c r="B79" s="90">
        <v>49</v>
      </c>
      <c r="C79" s="40"/>
      <c r="D79" s="84" t="s">
        <v>101</v>
      </c>
    </row>
    <row r="80" spans="2:9" ht="27.6" x14ac:dyDescent="0.3">
      <c r="B80" s="90">
        <v>50</v>
      </c>
      <c r="C80" s="40"/>
      <c r="D80" s="85" t="s">
        <v>102</v>
      </c>
    </row>
    <row r="81" spans="2:9" ht="27.6" x14ac:dyDescent="0.3">
      <c r="B81" s="90">
        <v>51</v>
      </c>
      <c r="C81" s="40"/>
      <c r="D81" s="84" t="s">
        <v>103</v>
      </c>
    </row>
    <row r="82" spans="2:9" ht="27.6" x14ac:dyDescent="0.3">
      <c r="B82" s="90">
        <v>52</v>
      </c>
      <c r="C82" s="40"/>
      <c r="D82" s="84" t="s">
        <v>104</v>
      </c>
    </row>
    <row r="83" spans="2:9" x14ac:dyDescent="0.3">
      <c r="B83" s="90">
        <v>53</v>
      </c>
      <c r="C83" s="40"/>
      <c r="D83" s="85" t="s">
        <v>105</v>
      </c>
    </row>
    <row r="84" spans="2:9" x14ac:dyDescent="0.3">
      <c r="B84" s="90">
        <v>54</v>
      </c>
      <c r="C84" s="40"/>
      <c r="D84" s="84" t="s">
        <v>106</v>
      </c>
    </row>
    <row r="85" spans="2:9" s="79" customFormat="1" x14ac:dyDescent="0.3">
      <c r="B85" s="76"/>
      <c r="C85" s="77"/>
      <c r="D85" s="78"/>
      <c r="G85" s="64"/>
      <c r="H85" s="64"/>
      <c r="I85" s="64"/>
    </row>
    <row r="86" spans="2:9" ht="14.4" x14ac:dyDescent="0.3">
      <c r="B86" s="80"/>
      <c r="C86" s="83"/>
      <c r="D86" s="81" t="s">
        <v>242</v>
      </c>
    </row>
    <row r="87" spans="2:9" ht="27.6" x14ac:dyDescent="0.3">
      <c r="B87" s="90">
        <v>55</v>
      </c>
      <c r="C87" s="40"/>
      <c r="D87" s="85" t="s">
        <v>107</v>
      </c>
    </row>
    <row r="88" spans="2:9" ht="27.6" x14ac:dyDescent="0.3">
      <c r="B88" s="90">
        <v>56</v>
      </c>
      <c r="C88" s="40"/>
      <c r="D88" s="84" t="s">
        <v>108</v>
      </c>
    </row>
    <row r="89" spans="2:9" ht="27.6" x14ac:dyDescent="0.3">
      <c r="B89" s="90">
        <v>57</v>
      </c>
      <c r="C89" s="40"/>
      <c r="D89" s="85" t="s">
        <v>109</v>
      </c>
    </row>
    <row r="90" spans="2:9" ht="27.6" x14ac:dyDescent="0.3">
      <c r="B90" s="90">
        <v>58</v>
      </c>
      <c r="C90" s="40"/>
      <c r="D90" s="84" t="s">
        <v>110</v>
      </c>
    </row>
    <row r="91" spans="2:9" s="88" customFormat="1" x14ac:dyDescent="0.3">
      <c r="B91" s="86"/>
      <c r="C91" s="91"/>
      <c r="D91" s="91"/>
      <c r="G91" s="64"/>
      <c r="H91" s="64"/>
      <c r="I91" s="64"/>
    </row>
    <row r="92" spans="2:9" ht="27.6" x14ac:dyDescent="0.3">
      <c r="B92" s="90">
        <v>59</v>
      </c>
      <c r="C92" s="40"/>
      <c r="D92" s="84" t="s">
        <v>111</v>
      </c>
    </row>
    <row r="93" spans="2:9" ht="27.6" x14ac:dyDescent="0.3">
      <c r="B93" s="90">
        <v>60</v>
      </c>
      <c r="C93" s="40"/>
      <c r="D93" s="85" t="s">
        <v>112</v>
      </c>
    </row>
    <row r="94" spans="2:9" ht="27.6" x14ac:dyDescent="0.3">
      <c r="B94" s="90">
        <v>61</v>
      </c>
      <c r="C94" s="40"/>
      <c r="D94" s="84" t="s">
        <v>113</v>
      </c>
    </row>
    <row r="95" spans="2:9" s="79" customFormat="1" x14ac:dyDescent="0.3">
      <c r="B95" s="76"/>
      <c r="C95" s="77"/>
      <c r="D95" s="78"/>
      <c r="G95" s="64"/>
      <c r="H95" s="64"/>
      <c r="I95" s="64"/>
    </row>
    <row r="96" spans="2:9" ht="18" x14ac:dyDescent="0.3">
      <c r="B96" s="73"/>
      <c r="C96" s="83"/>
      <c r="D96" s="92" t="s">
        <v>25</v>
      </c>
    </row>
    <row r="97" spans="2:9" s="79" customFormat="1" x14ac:dyDescent="0.3">
      <c r="B97" s="76"/>
      <c r="C97" s="77"/>
      <c r="D97" s="78"/>
      <c r="G97" s="64"/>
      <c r="H97" s="64"/>
      <c r="I97" s="64"/>
    </row>
    <row r="98" spans="2:9" ht="14.4" x14ac:dyDescent="0.3">
      <c r="B98" s="80"/>
      <c r="C98" s="83"/>
      <c r="D98" s="81" t="s">
        <v>241</v>
      </c>
    </row>
    <row r="99" spans="2:9" ht="27.6" x14ac:dyDescent="0.3">
      <c r="B99" s="93">
        <v>62</v>
      </c>
      <c r="C99" s="40"/>
      <c r="D99" s="85" t="s">
        <v>114</v>
      </c>
    </row>
    <row r="100" spans="2:9" x14ac:dyDescent="0.3">
      <c r="B100" s="93">
        <v>63</v>
      </c>
      <c r="C100" s="40"/>
      <c r="D100" s="84" t="s">
        <v>115</v>
      </c>
    </row>
    <row r="101" spans="2:9" ht="27.6" x14ac:dyDescent="0.3">
      <c r="B101" s="93">
        <v>64</v>
      </c>
      <c r="C101" s="40"/>
      <c r="D101" s="85" t="s">
        <v>116</v>
      </c>
    </row>
    <row r="102" spans="2:9" ht="27.6" x14ac:dyDescent="0.3">
      <c r="B102" s="93">
        <v>65</v>
      </c>
      <c r="C102" s="40"/>
      <c r="D102" s="84" t="s">
        <v>117</v>
      </c>
    </row>
    <row r="103" spans="2:9" s="79" customFormat="1" x14ac:dyDescent="0.3">
      <c r="B103" s="76"/>
      <c r="C103" s="77"/>
      <c r="D103" s="78"/>
      <c r="G103" s="64"/>
      <c r="H103" s="64"/>
      <c r="I103" s="64"/>
    </row>
    <row r="104" spans="2:9" ht="14.4" x14ac:dyDescent="0.3">
      <c r="B104" s="80"/>
      <c r="C104" s="83"/>
      <c r="D104" s="81" t="s">
        <v>240</v>
      </c>
    </row>
    <row r="105" spans="2:9" x14ac:dyDescent="0.3">
      <c r="B105" s="93">
        <v>66</v>
      </c>
      <c r="C105" s="40"/>
      <c r="D105" s="85" t="s">
        <v>118</v>
      </c>
    </row>
    <row r="106" spans="2:9" ht="27.6" x14ac:dyDescent="0.3">
      <c r="B106" s="93">
        <v>67</v>
      </c>
      <c r="C106" s="40"/>
      <c r="D106" s="84" t="s">
        <v>119</v>
      </c>
    </row>
    <row r="107" spans="2:9" ht="27.6" x14ac:dyDescent="0.3">
      <c r="B107" s="93">
        <v>68</v>
      </c>
      <c r="C107" s="40"/>
      <c r="D107" s="85" t="s">
        <v>120</v>
      </c>
    </row>
    <row r="108" spans="2:9" x14ac:dyDescent="0.3">
      <c r="B108" s="93">
        <v>69</v>
      </c>
      <c r="C108" s="40"/>
      <c r="D108" s="84" t="s">
        <v>121</v>
      </c>
    </row>
    <row r="109" spans="2:9" s="79" customFormat="1" x14ac:dyDescent="0.3">
      <c r="B109" s="76"/>
      <c r="C109" s="77"/>
      <c r="D109" s="78"/>
      <c r="G109" s="64"/>
      <c r="H109" s="64"/>
      <c r="I109" s="64"/>
    </row>
    <row r="110" spans="2:9" ht="14.4" x14ac:dyDescent="0.3">
      <c r="B110" s="80"/>
      <c r="C110" s="83"/>
      <c r="D110" s="81" t="s">
        <v>239</v>
      </c>
    </row>
    <row r="111" spans="2:9" x14ac:dyDescent="0.3">
      <c r="B111" s="93">
        <v>70</v>
      </c>
      <c r="C111" s="40"/>
      <c r="D111" s="85" t="s">
        <v>12</v>
      </c>
    </row>
    <row r="112" spans="2:9" ht="27.6" x14ac:dyDescent="0.3">
      <c r="B112" s="93">
        <v>71</v>
      </c>
      <c r="C112" s="40"/>
      <c r="D112" s="84" t="s">
        <v>122</v>
      </c>
    </row>
    <row r="113" spans="2:9" ht="27.6" x14ac:dyDescent="0.3">
      <c r="B113" s="93">
        <v>72</v>
      </c>
      <c r="C113" s="40"/>
      <c r="D113" s="85" t="s">
        <v>123</v>
      </c>
    </row>
    <row r="114" spans="2:9" x14ac:dyDescent="0.3">
      <c r="B114" s="93">
        <v>73</v>
      </c>
      <c r="C114" s="40"/>
      <c r="D114" s="84" t="s">
        <v>124</v>
      </c>
    </row>
    <row r="115" spans="2:9" s="79" customFormat="1" x14ac:dyDescent="0.3">
      <c r="B115" s="76"/>
      <c r="C115" s="77"/>
      <c r="D115" s="78"/>
      <c r="G115" s="64"/>
      <c r="H115" s="64"/>
      <c r="I115" s="64"/>
    </row>
    <row r="116" spans="2:9" ht="18" x14ac:dyDescent="0.3">
      <c r="B116" s="73"/>
      <c r="C116" s="83"/>
      <c r="D116" s="94" t="s">
        <v>26</v>
      </c>
    </row>
    <row r="117" spans="2:9" s="79" customFormat="1" x14ac:dyDescent="0.3">
      <c r="B117" s="76"/>
      <c r="C117" s="77"/>
      <c r="D117" s="78"/>
      <c r="G117" s="64"/>
      <c r="H117" s="64"/>
      <c r="I117" s="64"/>
    </row>
    <row r="118" spans="2:9" ht="27" x14ac:dyDescent="0.3">
      <c r="B118" s="80"/>
      <c r="C118" s="83"/>
      <c r="D118" s="81" t="s">
        <v>271</v>
      </c>
    </row>
    <row r="119" spans="2:9" ht="27.6" x14ac:dyDescent="0.3">
      <c r="B119" s="95">
        <v>74</v>
      </c>
      <c r="C119" s="40"/>
      <c r="D119" s="84" t="s">
        <v>125</v>
      </c>
    </row>
    <row r="120" spans="2:9" ht="27.6" x14ac:dyDescent="0.3">
      <c r="B120" s="95">
        <v>75</v>
      </c>
      <c r="C120" s="40"/>
      <c r="D120" s="85" t="s">
        <v>126</v>
      </c>
    </row>
    <row r="121" spans="2:9" ht="27.6" x14ac:dyDescent="0.3">
      <c r="B121" s="95">
        <v>76</v>
      </c>
      <c r="C121" s="40"/>
      <c r="D121" s="84" t="s">
        <v>127</v>
      </c>
    </row>
    <row r="122" spans="2:9" ht="27.6" x14ac:dyDescent="0.3">
      <c r="B122" s="95">
        <v>77</v>
      </c>
      <c r="C122" s="40"/>
      <c r="D122" s="85" t="s">
        <v>128</v>
      </c>
    </row>
    <row r="123" spans="2:9" ht="27.6" x14ac:dyDescent="0.3">
      <c r="B123" s="95">
        <v>78</v>
      </c>
      <c r="C123" s="40"/>
      <c r="D123" s="84" t="s">
        <v>129</v>
      </c>
    </row>
    <row r="124" spans="2:9" s="88" customFormat="1" x14ac:dyDescent="0.3">
      <c r="B124" s="86"/>
      <c r="C124" s="96"/>
      <c r="D124" s="96"/>
      <c r="G124" s="64"/>
      <c r="H124" s="64"/>
      <c r="I124" s="64"/>
    </row>
    <row r="125" spans="2:9" ht="27.6" x14ac:dyDescent="0.3">
      <c r="B125" s="95">
        <v>79</v>
      </c>
      <c r="C125" s="40"/>
      <c r="D125" s="84" t="s">
        <v>130</v>
      </c>
    </row>
    <row r="126" spans="2:9" ht="27.6" x14ac:dyDescent="0.3">
      <c r="B126" s="95">
        <v>80</v>
      </c>
      <c r="C126" s="40"/>
      <c r="D126" s="85" t="s">
        <v>131</v>
      </c>
    </row>
    <row r="127" spans="2:9" ht="27.6" x14ac:dyDescent="0.3">
      <c r="B127" s="95">
        <v>81</v>
      </c>
      <c r="C127" s="40"/>
      <c r="D127" s="84" t="s">
        <v>132</v>
      </c>
    </row>
    <row r="128" spans="2:9" ht="27.6" x14ac:dyDescent="0.3">
      <c r="B128" s="95">
        <v>82</v>
      </c>
      <c r="C128" s="40"/>
      <c r="D128" s="85" t="s">
        <v>133</v>
      </c>
    </row>
    <row r="129" spans="2:9" ht="27.6" x14ac:dyDescent="0.3">
      <c r="B129" s="95">
        <v>83</v>
      </c>
      <c r="C129" s="40"/>
      <c r="D129" s="84" t="s">
        <v>134</v>
      </c>
    </row>
    <row r="130" spans="2:9" s="79" customFormat="1" x14ac:dyDescent="0.3">
      <c r="B130" s="76"/>
      <c r="C130" s="77"/>
      <c r="D130" s="78"/>
      <c r="G130" s="64"/>
      <c r="H130" s="64"/>
      <c r="I130" s="64"/>
    </row>
    <row r="131" spans="2:9" ht="14.4" x14ac:dyDescent="0.3">
      <c r="B131" s="80"/>
      <c r="C131" s="83"/>
      <c r="D131" s="81" t="s">
        <v>249</v>
      </c>
    </row>
    <row r="132" spans="2:9" ht="27.6" x14ac:dyDescent="0.3">
      <c r="B132" s="95">
        <v>84</v>
      </c>
      <c r="C132" s="40"/>
      <c r="D132" s="85" t="s">
        <v>135</v>
      </c>
    </row>
    <row r="133" spans="2:9" ht="27.6" x14ac:dyDescent="0.3">
      <c r="B133" s="95">
        <v>85</v>
      </c>
      <c r="C133" s="40"/>
      <c r="D133" s="84" t="s">
        <v>136</v>
      </c>
    </row>
    <row r="134" spans="2:9" ht="41.4" x14ac:dyDescent="0.3">
      <c r="B134" s="95">
        <v>86</v>
      </c>
      <c r="C134" s="40"/>
      <c r="D134" s="84" t="s">
        <v>137</v>
      </c>
    </row>
    <row r="135" spans="2:9" ht="27.6" x14ac:dyDescent="0.3">
      <c r="B135" s="95">
        <v>87</v>
      </c>
      <c r="C135" s="40"/>
      <c r="D135" s="85" t="s">
        <v>138</v>
      </c>
    </row>
    <row r="136" spans="2:9" ht="41.4" x14ac:dyDescent="0.3">
      <c r="B136" s="95">
        <v>88</v>
      </c>
      <c r="C136" s="40"/>
      <c r="D136" s="84" t="s">
        <v>139</v>
      </c>
    </row>
    <row r="137" spans="2:9" ht="27.6" x14ac:dyDescent="0.3">
      <c r="B137" s="95">
        <v>89</v>
      </c>
      <c r="C137" s="40"/>
      <c r="D137" s="84" t="s">
        <v>140</v>
      </c>
    </row>
    <row r="138" spans="2:9" ht="41.4" x14ac:dyDescent="0.3">
      <c r="B138" s="95">
        <v>90</v>
      </c>
      <c r="C138" s="40"/>
      <c r="D138" s="85" t="s">
        <v>141</v>
      </c>
    </row>
    <row r="139" spans="2:9" s="79" customFormat="1" x14ac:dyDescent="0.3">
      <c r="B139" s="76"/>
      <c r="C139" s="77"/>
      <c r="D139" s="78"/>
      <c r="G139" s="64"/>
      <c r="H139" s="64"/>
      <c r="I139" s="64"/>
    </row>
    <row r="140" spans="2:9" ht="14.4" x14ac:dyDescent="0.3">
      <c r="B140" s="80"/>
      <c r="C140" s="83"/>
      <c r="D140" s="81" t="s">
        <v>268</v>
      </c>
    </row>
    <row r="141" spans="2:9" ht="27.6" x14ac:dyDescent="0.3">
      <c r="B141" s="95">
        <v>91</v>
      </c>
      <c r="C141" s="40"/>
      <c r="D141" s="85" t="s">
        <v>142</v>
      </c>
    </row>
    <row r="142" spans="2:9" ht="27.6" x14ac:dyDescent="0.3">
      <c r="B142" s="95">
        <v>92</v>
      </c>
      <c r="C142" s="40"/>
      <c r="D142" s="84" t="s">
        <v>143</v>
      </c>
    </row>
    <row r="143" spans="2:9" x14ac:dyDescent="0.3">
      <c r="B143" s="95">
        <v>93</v>
      </c>
      <c r="C143" s="40"/>
      <c r="D143" s="85" t="s">
        <v>144</v>
      </c>
    </row>
    <row r="144" spans="2:9" x14ac:dyDescent="0.3">
      <c r="B144" s="95">
        <v>94</v>
      </c>
      <c r="C144" s="40"/>
      <c r="D144" s="84" t="s">
        <v>145</v>
      </c>
    </row>
    <row r="145" spans="2:9" s="79" customFormat="1" x14ac:dyDescent="0.3">
      <c r="B145" s="76"/>
      <c r="C145" s="77"/>
      <c r="D145" s="78"/>
      <c r="G145" s="64"/>
      <c r="H145" s="64"/>
      <c r="I145" s="64"/>
    </row>
    <row r="146" spans="2:9" ht="14.4" x14ac:dyDescent="0.3">
      <c r="B146" s="80"/>
      <c r="C146" s="83"/>
      <c r="D146" s="81" t="s">
        <v>250</v>
      </c>
    </row>
    <row r="147" spans="2:9" ht="27.6" x14ac:dyDescent="0.3">
      <c r="B147" s="95">
        <v>95</v>
      </c>
      <c r="C147" s="40"/>
      <c r="D147" s="84" t="s">
        <v>146</v>
      </c>
    </row>
    <row r="148" spans="2:9" ht="27.6" x14ac:dyDescent="0.3">
      <c r="B148" s="95">
        <v>96</v>
      </c>
      <c r="C148" s="40"/>
      <c r="D148" s="85" t="s">
        <v>147</v>
      </c>
    </row>
    <row r="149" spans="2:9" ht="27.6" x14ac:dyDescent="0.3">
      <c r="B149" s="95">
        <v>97</v>
      </c>
      <c r="C149" s="40"/>
      <c r="D149" s="84" t="s">
        <v>148</v>
      </c>
    </row>
    <row r="150" spans="2:9" s="79" customFormat="1" x14ac:dyDescent="0.3">
      <c r="B150" s="76"/>
      <c r="C150" s="77"/>
      <c r="D150" s="78"/>
      <c r="G150" s="64"/>
      <c r="H150" s="64"/>
      <c r="I150" s="64"/>
    </row>
    <row r="151" spans="2:9" ht="14.4" x14ac:dyDescent="0.3">
      <c r="B151" s="80"/>
      <c r="C151" s="83"/>
      <c r="D151" s="81" t="s">
        <v>251</v>
      </c>
    </row>
    <row r="152" spans="2:9" ht="27.6" x14ac:dyDescent="0.3">
      <c r="B152" s="95">
        <v>98</v>
      </c>
      <c r="C152" s="40"/>
      <c r="D152" s="84" t="s">
        <v>149</v>
      </c>
    </row>
    <row r="153" spans="2:9" ht="27.6" x14ac:dyDescent="0.3">
      <c r="B153" s="95">
        <v>99</v>
      </c>
      <c r="C153" s="40"/>
      <c r="D153" s="85" t="s">
        <v>150</v>
      </c>
    </row>
    <row r="154" spans="2:9" ht="27.6" x14ac:dyDescent="0.3">
      <c r="B154" s="95">
        <v>100</v>
      </c>
      <c r="C154" s="40"/>
      <c r="D154" s="84" t="s">
        <v>151</v>
      </c>
    </row>
    <row r="155" spans="2:9" s="79" customFormat="1" x14ac:dyDescent="0.3">
      <c r="B155" s="76"/>
      <c r="C155" s="77"/>
      <c r="D155" s="78"/>
      <c r="G155" s="64"/>
      <c r="H155" s="64"/>
      <c r="I155" s="64"/>
    </row>
    <row r="156" spans="2:9" ht="18" x14ac:dyDescent="0.3">
      <c r="B156" s="73"/>
      <c r="C156" s="83"/>
      <c r="D156" s="97" t="s">
        <v>27</v>
      </c>
    </row>
    <row r="157" spans="2:9" s="79" customFormat="1" x14ac:dyDescent="0.3">
      <c r="B157" s="76"/>
      <c r="C157" s="77"/>
      <c r="D157" s="78"/>
      <c r="G157" s="64"/>
      <c r="H157" s="64"/>
      <c r="I157" s="64"/>
    </row>
    <row r="158" spans="2:9" ht="14.4" x14ac:dyDescent="0.3">
      <c r="B158" s="80"/>
      <c r="C158" s="83"/>
      <c r="D158" s="81" t="s">
        <v>252</v>
      </c>
    </row>
    <row r="159" spans="2:9" ht="27.6" x14ac:dyDescent="0.3">
      <c r="B159" s="98">
        <v>101</v>
      </c>
      <c r="C159" s="40"/>
      <c r="D159" s="85" t="s">
        <v>152</v>
      </c>
    </row>
    <row r="160" spans="2:9" ht="27.6" x14ac:dyDescent="0.3">
      <c r="B160" s="98">
        <v>102</v>
      </c>
      <c r="C160" s="40"/>
      <c r="D160" s="84" t="s">
        <v>153</v>
      </c>
    </row>
    <row r="161" spans="2:9" ht="27.6" x14ac:dyDescent="0.3">
      <c r="B161" s="98">
        <v>103</v>
      </c>
      <c r="C161" s="40"/>
      <c r="D161" s="84" t="s">
        <v>154</v>
      </c>
    </row>
    <row r="162" spans="2:9" ht="27.6" x14ac:dyDescent="0.3">
      <c r="B162" s="98">
        <v>104</v>
      </c>
      <c r="C162" s="40"/>
      <c r="D162" s="85" t="s">
        <v>155</v>
      </c>
    </row>
    <row r="163" spans="2:9" ht="27.6" x14ac:dyDescent="0.3">
      <c r="B163" s="98">
        <v>105</v>
      </c>
      <c r="C163" s="40"/>
      <c r="D163" s="84" t="s">
        <v>156</v>
      </c>
    </row>
    <row r="164" spans="2:9" ht="27.6" x14ac:dyDescent="0.3">
      <c r="B164" s="98">
        <v>106</v>
      </c>
      <c r="C164" s="40"/>
      <c r="D164" s="84" t="s">
        <v>157</v>
      </c>
    </row>
    <row r="165" spans="2:9" ht="27.6" x14ac:dyDescent="0.3">
      <c r="B165" s="98">
        <v>107</v>
      </c>
      <c r="C165" s="40"/>
      <c r="D165" s="85" t="s">
        <v>158</v>
      </c>
    </row>
    <row r="166" spans="2:9" s="79" customFormat="1" x14ac:dyDescent="0.3">
      <c r="B166" s="76"/>
      <c r="C166" s="77"/>
      <c r="D166" s="78"/>
      <c r="G166" s="64"/>
      <c r="H166" s="64"/>
      <c r="I166" s="64"/>
    </row>
    <row r="167" spans="2:9" ht="14.4" x14ac:dyDescent="0.3">
      <c r="B167" s="80"/>
      <c r="C167" s="83"/>
      <c r="D167" s="81" t="s">
        <v>253</v>
      </c>
    </row>
    <row r="168" spans="2:9" x14ac:dyDescent="0.3">
      <c r="B168" s="98">
        <v>108</v>
      </c>
      <c r="C168" s="40"/>
      <c r="D168" s="85" t="s">
        <v>159</v>
      </c>
    </row>
    <row r="169" spans="2:9" ht="27.6" x14ac:dyDescent="0.3">
      <c r="B169" s="98">
        <v>109</v>
      </c>
      <c r="C169" s="40"/>
      <c r="D169" s="84" t="s">
        <v>160</v>
      </c>
    </row>
    <row r="170" spans="2:9" ht="27.6" x14ac:dyDescent="0.3">
      <c r="B170" s="98">
        <v>110</v>
      </c>
      <c r="C170" s="40"/>
      <c r="D170" s="84" t="s">
        <v>161</v>
      </c>
    </row>
    <row r="171" spans="2:9" ht="27.6" x14ac:dyDescent="0.3">
      <c r="B171" s="98">
        <v>111</v>
      </c>
      <c r="C171" s="40"/>
      <c r="D171" s="85" t="s">
        <v>162</v>
      </c>
    </row>
    <row r="172" spans="2:9" ht="27.6" x14ac:dyDescent="0.3">
      <c r="B172" s="98">
        <v>112</v>
      </c>
      <c r="C172" s="40"/>
      <c r="D172" s="84" t="s">
        <v>163</v>
      </c>
    </row>
    <row r="173" spans="2:9" ht="27.6" x14ac:dyDescent="0.3">
      <c r="B173" s="98">
        <v>113</v>
      </c>
      <c r="C173" s="40"/>
      <c r="D173" s="84" t="s">
        <v>164</v>
      </c>
    </row>
    <row r="174" spans="2:9" ht="27.6" x14ac:dyDescent="0.3">
      <c r="B174" s="98">
        <v>114</v>
      </c>
      <c r="C174" s="40"/>
      <c r="D174" s="85" t="s">
        <v>165</v>
      </c>
    </row>
    <row r="175" spans="2:9" s="79" customFormat="1" x14ac:dyDescent="0.3">
      <c r="B175" s="76"/>
      <c r="C175" s="77"/>
      <c r="D175" s="78"/>
      <c r="G175" s="64"/>
      <c r="H175" s="64"/>
      <c r="I175" s="64"/>
    </row>
    <row r="176" spans="2:9" ht="14.4" x14ac:dyDescent="0.3">
      <c r="B176" s="80"/>
      <c r="C176" s="83"/>
      <c r="D176" s="81" t="s">
        <v>254</v>
      </c>
    </row>
    <row r="177" spans="2:9" ht="27.6" x14ac:dyDescent="0.3">
      <c r="B177" s="98">
        <v>115</v>
      </c>
      <c r="C177" s="40"/>
      <c r="D177" s="85" t="s">
        <v>166</v>
      </c>
    </row>
    <row r="178" spans="2:9" ht="27.6" x14ac:dyDescent="0.3">
      <c r="B178" s="98">
        <v>116</v>
      </c>
      <c r="C178" s="40"/>
      <c r="D178" s="84" t="s">
        <v>167</v>
      </c>
    </row>
    <row r="179" spans="2:9" ht="27.6" x14ac:dyDescent="0.3">
      <c r="B179" s="98">
        <v>117</v>
      </c>
      <c r="C179" s="40"/>
      <c r="D179" s="84" t="s">
        <v>168</v>
      </c>
    </row>
    <row r="180" spans="2:9" ht="27.6" x14ac:dyDescent="0.3">
      <c r="B180" s="98">
        <v>118</v>
      </c>
      <c r="C180" s="40"/>
      <c r="D180" s="85" t="s">
        <v>169</v>
      </c>
    </row>
    <row r="181" spans="2:9" ht="27.6" x14ac:dyDescent="0.3">
      <c r="B181" s="98">
        <v>119</v>
      </c>
      <c r="C181" s="40"/>
      <c r="D181" s="84" t="s">
        <v>170</v>
      </c>
    </row>
    <row r="182" spans="2:9" ht="27.6" x14ac:dyDescent="0.3">
      <c r="B182" s="98">
        <v>120</v>
      </c>
      <c r="C182" s="40"/>
      <c r="D182" s="84" t="s">
        <v>171</v>
      </c>
    </row>
    <row r="183" spans="2:9" ht="41.4" x14ac:dyDescent="0.3">
      <c r="B183" s="98">
        <v>121</v>
      </c>
      <c r="C183" s="40"/>
      <c r="D183" s="85" t="s">
        <v>172</v>
      </c>
    </row>
    <row r="184" spans="2:9" s="79" customFormat="1" x14ac:dyDescent="0.3">
      <c r="B184" s="76"/>
      <c r="C184" s="77"/>
      <c r="D184" s="78"/>
      <c r="G184" s="64"/>
      <c r="H184" s="64"/>
      <c r="I184" s="64"/>
    </row>
    <row r="185" spans="2:9" ht="14.4" x14ac:dyDescent="0.3">
      <c r="B185" s="80"/>
      <c r="C185" s="83"/>
      <c r="D185" s="81" t="s">
        <v>255</v>
      </c>
    </row>
    <row r="186" spans="2:9" ht="27.6" x14ac:dyDescent="0.3">
      <c r="B186" s="98">
        <v>122</v>
      </c>
      <c r="C186" s="40"/>
      <c r="D186" s="84" t="s">
        <v>173</v>
      </c>
    </row>
    <row r="187" spans="2:9" ht="27.6" x14ac:dyDescent="0.3">
      <c r="B187" s="98">
        <v>123</v>
      </c>
      <c r="C187" s="40"/>
      <c r="D187" s="85" t="s">
        <v>174</v>
      </c>
    </row>
    <row r="188" spans="2:9" x14ac:dyDescent="0.3">
      <c r="B188" s="98">
        <v>124</v>
      </c>
      <c r="C188" s="40"/>
      <c r="D188" s="84" t="s">
        <v>175</v>
      </c>
    </row>
    <row r="189" spans="2:9" ht="27.6" x14ac:dyDescent="0.3">
      <c r="B189" s="98">
        <v>125</v>
      </c>
      <c r="C189" s="40"/>
      <c r="D189" s="85" t="s">
        <v>176</v>
      </c>
    </row>
    <row r="190" spans="2:9" s="88" customFormat="1" x14ac:dyDescent="0.3">
      <c r="B190" s="86"/>
      <c r="C190" s="99"/>
      <c r="D190" s="99"/>
      <c r="G190" s="64"/>
      <c r="H190" s="64"/>
      <c r="I190" s="64"/>
    </row>
    <row r="191" spans="2:9" ht="27.6" x14ac:dyDescent="0.3">
      <c r="B191" s="98">
        <v>126</v>
      </c>
      <c r="C191" s="40"/>
      <c r="D191" s="84" t="s">
        <v>177</v>
      </c>
    </row>
    <row r="192" spans="2:9" x14ac:dyDescent="0.3">
      <c r="B192" s="98">
        <v>127</v>
      </c>
      <c r="C192" s="40"/>
      <c r="D192" s="85" t="s">
        <v>178</v>
      </c>
    </row>
    <row r="193" spans="2:9" x14ac:dyDescent="0.3">
      <c r="B193" s="98">
        <v>128</v>
      </c>
      <c r="C193" s="40"/>
      <c r="D193" s="84" t="s">
        <v>179</v>
      </c>
    </row>
    <row r="194" spans="2:9" ht="27.6" x14ac:dyDescent="0.3">
      <c r="B194" s="98">
        <v>129</v>
      </c>
      <c r="C194" s="40"/>
      <c r="D194" s="85" t="s">
        <v>180</v>
      </c>
    </row>
    <row r="195" spans="2:9" s="79" customFormat="1" x14ac:dyDescent="0.3">
      <c r="B195" s="76"/>
      <c r="C195" s="77"/>
      <c r="D195" s="78"/>
      <c r="G195" s="64"/>
      <c r="H195" s="64"/>
      <c r="I195" s="64"/>
    </row>
    <row r="196" spans="2:9" ht="18" x14ac:dyDescent="0.3">
      <c r="B196" s="73"/>
      <c r="C196" s="83"/>
      <c r="D196" s="100" t="s">
        <v>256</v>
      </c>
    </row>
    <row r="197" spans="2:9" s="79" customFormat="1" x14ac:dyDescent="0.3">
      <c r="B197" s="76"/>
      <c r="C197" s="77"/>
      <c r="D197" s="78"/>
      <c r="G197" s="64"/>
      <c r="H197" s="64"/>
      <c r="I197" s="64"/>
    </row>
    <row r="198" spans="2:9" ht="14.4" x14ac:dyDescent="0.3">
      <c r="B198" s="80"/>
      <c r="C198" s="83"/>
      <c r="D198" s="81" t="s">
        <v>257</v>
      </c>
    </row>
    <row r="199" spans="2:9" ht="27.6" x14ac:dyDescent="0.3">
      <c r="B199" s="101">
        <v>130</v>
      </c>
      <c r="C199" s="40"/>
      <c r="D199" s="84" t="s">
        <v>181</v>
      </c>
    </row>
    <row r="200" spans="2:9" ht="27.6" x14ac:dyDescent="0.3">
      <c r="B200" s="101">
        <v>131</v>
      </c>
      <c r="C200" s="40"/>
      <c r="D200" s="85" t="s">
        <v>182</v>
      </c>
    </row>
    <row r="201" spans="2:9" ht="27.6" x14ac:dyDescent="0.3">
      <c r="B201" s="101">
        <v>132</v>
      </c>
      <c r="C201" s="40"/>
      <c r="D201" s="84" t="s">
        <v>183</v>
      </c>
    </row>
    <row r="202" spans="2:9" ht="27.6" x14ac:dyDescent="0.3">
      <c r="B202" s="101">
        <v>133</v>
      </c>
      <c r="C202" s="40"/>
      <c r="D202" s="85" t="s">
        <v>13</v>
      </c>
    </row>
    <row r="203" spans="2:9" s="88" customFormat="1" x14ac:dyDescent="0.3">
      <c r="B203" s="86"/>
      <c r="C203" s="102"/>
      <c r="D203" s="102"/>
      <c r="G203" s="64"/>
      <c r="H203" s="64"/>
      <c r="I203" s="64"/>
    </row>
    <row r="204" spans="2:9" ht="27.6" x14ac:dyDescent="0.3">
      <c r="B204" s="101">
        <v>134</v>
      </c>
      <c r="C204" s="40"/>
      <c r="D204" s="84" t="s">
        <v>184</v>
      </c>
    </row>
    <row r="205" spans="2:9" ht="41.4" x14ac:dyDescent="0.3">
      <c r="B205" s="101">
        <v>135</v>
      </c>
      <c r="C205" s="40"/>
      <c r="D205" s="85" t="s">
        <v>185</v>
      </c>
    </row>
    <row r="206" spans="2:9" ht="41.4" x14ac:dyDescent="0.3">
      <c r="B206" s="101">
        <v>136</v>
      </c>
      <c r="C206" s="40"/>
      <c r="D206" s="84" t="s">
        <v>186</v>
      </c>
    </row>
    <row r="207" spans="2:9" s="88" customFormat="1" x14ac:dyDescent="0.3">
      <c r="B207" s="86"/>
      <c r="C207" s="102"/>
      <c r="D207" s="102"/>
      <c r="G207" s="64"/>
      <c r="H207" s="64"/>
      <c r="I207" s="64"/>
    </row>
    <row r="208" spans="2:9" ht="27.6" x14ac:dyDescent="0.3">
      <c r="B208" s="101">
        <v>137</v>
      </c>
      <c r="C208" s="40"/>
      <c r="D208" s="84" t="s">
        <v>187</v>
      </c>
    </row>
    <row r="209" spans="2:9" ht="27.6" x14ac:dyDescent="0.3">
      <c r="B209" s="101">
        <v>138</v>
      </c>
      <c r="C209" s="40"/>
      <c r="D209" s="85" t="s">
        <v>188</v>
      </c>
    </row>
    <row r="210" spans="2:9" x14ac:dyDescent="0.3">
      <c r="B210" s="101">
        <v>139</v>
      </c>
      <c r="C210" s="40"/>
      <c r="D210" s="84" t="s">
        <v>189</v>
      </c>
    </row>
    <row r="211" spans="2:9" s="79" customFormat="1" x14ac:dyDescent="0.3">
      <c r="B211" s="76"/>
      <c r="C211" s="77"/>
      <c r="D211" s="78"/>
      <c r="G211" s="64"/>
      <c r="H211" s="64"/>
      <c r="I211" s="64"/>
    </row>
    <row r="212" spans="2:9" ht="14.4" x14ac:dyDescent="0.3">
      <c r="B212" s="80"/>
      <c r="C212" s="83"/>
      <c r="D212" s="81" t="s">
        <v>258</v>
      </c>
    </row>
    <row r="213" spans="2:9" ht="27.6" x14ac:dyDescent="0.3">
      <c r="B213" s="101">
        <v>140</v>
      </c>
      <c r="C213" s="40"/>
      <c r="D213" s="84" t="s">
        <v>190</v>
      </c>
    </row>
    <row r="214" spans="2:9" ht="27.6" x14ac:dyDescent="0.3">
      <c r="B214" s="101">
        <v>141</v>
      </c>
      <c r="C214" s="40"/>
      <c r="D214" s="85" t="s">
        <v>191</v>
      </c>
    </row>
    <row r="215" spans="2:9" ht="41.4" x14ac:dyDescent="0.3">
      <c r="B215" s="101">
        <v>142</v>
      </c>
      <c r="C215" s="40"/>
      <c r="D215" s="84" t="s">
        <v>192</v>
      </c>
    </row>
    <row r="216" spans="2:9" ht="27.6" x14ac:dyDescent="0.3">
      <c r="B216" s="101">
        <v>143</v>
      </c>
      <c r="C216" s="40"/>
      <c r="D216" s="85" t="s">
        <v>193</v>
      </c>
    </row>
    <row r="217" spans="2:9" ht="41.4" x14ac:dyDescent="0.3">
      <c r="B217" s="101">
        <v>144</v>
      </c>
      <c r="C217" s="40"/>
      <c r="D217" s="84" t="s">
        <v>194</v>
      </c>
    </row>
    <row r="218" spans="2:9" s="79" customFormat="1" x14ac:dyDescent="0.3">
      <c r="B218" s="76"/>
      <c r="C218" s="77"/>
      <c r="D218" s="78"/>
      <c r="G218" s="64"/>
      <c r="H218" s="64"/>
      <c r="I218" s="64"/>
    </row>
    <row r="219" spans="2:9" ht="18" x14ac:dyDescent="0.3">
      <c r="B219" s="73"/>
      <c r="C219" s="83"/>
      <c r="D219" s="103" t="s">
        <v>259</v>
      </c>
    </row>
    <row r="220" spans="2:9" s="79" customFormat="1" x14ac:dyDescent="0.3">
      <c r="B220" s="76"/>
      <c r="C220" s="77"/>
      <c r="D220" s="78"/>
      <c r="G220" s="64"/>
      <c r="H220" s="64"/>
      <c r="I220" s="64"/>
    </row>
    <row r="221" spans="2:9" ht="14.4" x14ac:dyDescent="0.3">
      <c r="B221" s="80"/>
      <c r="C221" s="83"/>
      <c r="D221" s="81" t="s">
        <v>260</v>
      </c>
    </row>
    <row r="222" spans="2:9" ht="27.6" x14ac:dyDescent="0.3">
      <c r="B222" s="104">
        <v>145</v>
      </c>
      <c r="C222" s="40"/>
      <c r="D222" s="84" t="s">
        <v>195</v>
      </c>
    </row>
    <row r="223" spans="2:9" ht="27.6" x14ac:dyDescent="0.3">
      <c r="B223" s="104">
        <v>146</v>
      </c>
      <c r="C223" s="40"/>
      <c r="D223" s="85" t="s">
        <v>196</v>
      </c>
    </row>
    <row r="224" spans="2:9" ht="27.6" x14ac:dyDescent="0.3">
      <c r="B224" s="104">
        <v>147</v>
      </c>
      <c r="C224" s="40"/>
      <c r="D224" s="84" t="s">
        <v>197</v>
      </c>
    </row>
    <row r="225" spans="2:9" ht="41.4" x14ac:dyDescent="0.3">
      <c r="B225" s="104">
        <v>148</v>
      </c>
      <c r="C225" s="40"/>
      <c r="D225" s="84" t="s">
        <v>198</v>
      </c>
    </row>
    <row r="226" spans="2:9" ht="27.6" x14ac:dyDescent="0.3">
      <c r="B226" s="104">
        <v>149</v>
      </c>
      <c r="C226" s="40"/>
      <c r="D226" s="85" t="s">
        <v>199</v>
      </c>
    </row>
    <row r="227" spans="2:9" ht="27.6" x14ac:dyDescent="0.3">
      <c r="B227" s="104">
        <v>150</v>
      </c>
      <c r="C227" s="40"/>
      <c r="D227" s="84" t="s">
        <v>200</v>
      </c>
    </row>
    <row r="228" spans="2:9" s="88" customFormat="1" x14ac:dyDescent="0.3">
      <c r="B228" s="86"/>
      <c r="C228" s="105"/>
      <c r="D228" s="105"/>
      <c r="G228" s="64"/>
      <c r="H228" s="64"/>
      <c r="I228" s="64"/>
    </row>
    <row r="229" spans="2:9" ht="27.6" x14ac:dyDescent="0.3">
      <c r="B229" s="104">
        <v>151</v>
      </c>
      <c r="C229" s="40"/>
      <c r="D229" s="84" t="s">
        <v>201</v>
      </c>
    </row>
    <row r="230" spans="2:9" ht="27.6" x14ac:dyDescent="0.3">
      <c r="B230" s="104">
        <v>152</v>
      </c>
      <c r="C230" s="40"/>
      <c r="D230" s="84" t="s">
        <v>202</v>
      </c>
    </row>
    <row r="231" spans="2:9" ht="27.6" x14ac:dyDescent="0.3">
      <c r="B231" s="104">
        <v>153</v>
      </c>
      <c r="C231" s="40"/>
      <c r="D231" s="85" t="s">
        <v>203</v>
      </c>
    </row>
    <row r="232" spans="2:9" ht="27.6" x14ac:dyDescent="0.3">
      <c r="B232" s="104">
        <v>154</v>
      </c>
      <c r="C232" s="40"/>
      <c r="D232" s="84" t="s">
        <v>204</v>
      </c>
    </row>
    <row r="233" spans="2:9" ht="27.6" x14ac:dyDescent="0.3">
      <c r="B233" s="104">
        <v>155</v>
      </c>
      <c r="C233" s="40"/>
      <c r="D233" s="84" t="s">
        <v>205</v>
      </c>
    </row>
    <row r="234" spans="2:9" ht="27.6" x14ac:dyDescent="0.3">
      <c r="B234" s="104">
        <v>156</v>
      </c>
      <c r="C234" s="40"/>
      <c r="D234" s="85" t="s">
        <v>206</v>
      </c>
    </row>
    <row r="235" spans="2:9" ht="27.6" x14ac:dyDescent="0.3">
      <c r="B235" s="104">
        <v>157</v>
      </c>
      <c r="C235" s="40"/>
      <c r="D235" s="84" t="s">
        <v>207</v>
      </c>
    </row>
    <row r="236" spans="2:9" s="79" customFormat="1" x14ac:dyDescent="0.3">
      <c r="B236" s="76"/>
      <c r="C236" s="77"/>
      <c r="D236" s="78"/>
      <c r="G236" s="64"/>
      <c r="H236" s="64"/>
      <c r="I236" s="64"/>
    </row>
    <row r="237" spans="2:9" ht="14.4" x14ac:dyDescent="0.3">
      <c r="B237" s="80"/>
      <c r="C237" s="83"/>
      <c r="D237" s="81" t="s">
        <v>261</v>
      </c>
    </row>
    <row r="238" spans="2:9" ht="27.6" x14ac:dyDescent="0.3">
      <c r="B238" s="104">
        <v>158</v>
      </c>
      <c r="C238" s="40"/>
      <c r="D238" s="84" t="s">
        <v>208</v>
      </c>
    </row>
    <row r="239" spans="2:9" ht="27.6" x14ac:dyDescent="0.3">
      <c r="B239" s="104">
        <v>159</v>
      </c>
      <c r="C239" s="40"/>
      <c r="D239" s="84" t="s">
        <v>209</v>
      </c>
    </row>
    <row r="240" spans="2:9" ht="27.6" x14ac:dyDescent="0.3">
      <c r="B240" s="104">
        <v>160</v>
      </c>
      <c r="C240" s="40"/>
      <c r="D240" s="85" t="s">
        <v>210</v>
      </c>
    </row>
    <row r="241" spans="2:9" ht="27.6" x14ac:dyDescent="0.3">
      <c r="B241" s="104">
        <v>161</v>
      </c>
      <c r="C241" s="40"/>
      <c r="D241" s="84" t="s">
        <v>211</v>
      </c>
    </row>
    <row r="242" spans="2:9" ht="41.4" x14ac:dyDescent="0.3">
      <c r="B242" s="104">
        <v>162</v>
      </c>
      <c r="C242" s="40"/>
      <c r="D242" s="84" t="s">
        <v>212</v>
      </c>
    </row>
    <row r="243" spans="2:9" ht="27.6" x14ac:dyDescent="0.3">
      <c r="B243" s="104">
        <v>163</v>
      </c>
      <c r="C243" s="40"/>
      <c r="D243" s="85" t="s">
        <v>213</v>
      </c>
    </row>
    <row r="244" spans="2:9" ht="27.6" x14ac:dyDescent="0.3">
      <c r="B244" s="104">
        <v>164</v>
      </c>
      <c r="C244" s="40"/>
      <c r="D244" s="84" t="s">
        <v>214</v>
      </c>
    </row>
    <row r="245" spans="2:9" s="79" customFormat="1" x14ac:dyDescent="0.3">
      <c r="B245" s="76"/>
      <c r="C245" s="77"/>
      <c r="D245" s="78"/>
      <c r="G245" s="64"/>
      <c r="H245" s="64"/>
      <c r="I245" s="64"/>
    </row>
    <row r="246" spans="2:9" ht="14.4" x14ac:dyDescent="0.3">
      <c r="B246" s="80"/>
      <c r="C246" s="83"/>
      <c r="D246" s="81" t="s">
        <v>262</v>
      </c>
    </row>
    <row r="247" spans="2:9" ht="27.6" x14ac:dyDescent="0.3">
      <c r="B247" s="104">
        <v>165</v>
      </c>
      <c r="C247" s="40"/>
      <c r="D247" s="84" t="s">
        <v>215</v>
      </c>
    </row>
    <row r="248" spans="2:9" ht="41.4" x14ac:dyDescent="0.3">
      <c r="B248" s="104">
        <v>166</v>
      </c>
      <c r="C248" s="40"/>
      <c r="D248" s="84" t="s">
        <v>216</v>
      </c>
    </row>
    <row r="249" spans="2:9" ht="27.6" x14ac:dyDescent="0.3">
      <c r="B249" s="104">
        <v>167</v>
      </c>
      <c r="C249" s="40"/>
      <c r="D249" s="85" t="s">
        <v>217</v>
      </c>
    </row>
    <row r="250" spans="2:9" ht="27.6" x14ac:dyDescent="0.3">
      <c r="B250" s="104">
        <v>168</v>
      </c>
      <c r="C250" s="40"/>
      <c r="D250" s="84" t="s">
        <v>263</v>
      </c>
    </row>
    <row r="251" spans="2:9" ht="27.6" x14ac:dyDescent="0.3">
      <c r="B251" s="104">
        <v>169</v>
      </c>
      <c r="C251" s="40"/>
      <c r="D251" s="84" t="s">
        <v>14</v>
      </c>
    </row>
    <row r="252" spans="2:9" ht="27.6" x14ac:dyDescent="0.3">
      <c r="B252" s="104">
        <v>170</v>
      </c>
      <c r="C252" s="40"/>
      <c r="D252" s="85" t="s">
        <v>15</v>
      </c>
    </row>
    <row r="253" spans="2:9" ht="41.4" x14ac:dyDescent="0.3">
      <c r="B253" s="104">
        <v>171</v>
      </c>
      <c r="C253" s="40"/>
      <c r="D253" s="84" t="s">
        <v>218</v>
      </c>
    </row>
    <row r="254" spans="2:9" s="88" customFormat="1" x14ac:dyDescent="0.3">
      <c r="B254" s="86"/>
      <c r="C254" s="105"/>
      <c r="D254" s="105"/>
      <c r="G254" s="64"/>
      <c r="H254" s="64"/>
      <c r="I254" s="64"/>
    </row>
    <row r="255" spans="2:9" ht="27.6" x14ac:dyDescent="0.3">
      <c r="B255" s="104">
        <v>172</v>
      </c>
      <c r="C255" s="40"/>
      <c r="D255" s="84" t="s">
        <v>219</v>
      </c>
    </row>
    <row r="256" spans="2:9" ht="27.6" x14ac:dyDescent="0.3">
      <c r="B256" s="104">
        <v>173</v>
      </c>
      <c r="C256" s="40"/>
      <c r="D256" s="85" t="s">
        <v>220</v>
      </c>
    </row>
    <row r="257" spans="2:9" ht="27.6" x14ac:dyDescent="0.3">
      <c r="B257" s="104">
        <v>174</v>
      </c>
      <c r="C257" s="40"/>
      <c r="D257" s="84" t="s">
        <v>221</v>
      </c>
    </row>
    <row r="258" spans="2:9" s="88" customFormat="1" x14ac:dyDescent="0.3">
      <c r="B258" s="86"/>
      <c r="C258" s="105"/>
      <c r="D258" s="105"/>
      <c r="G258" s="64"/>
      <c r="H258" s="64"/>
      <c r="I258" s="64"/>
    </row>
    <row r="259" spans="2:9" ht="27.6" x14ac:dyDescent="0.3">
      <c r="B259" s="104">
        <v>175</v>
      </c>
      <c r="C259" s="40"/>
      <c r="D259" s="84" t="s">
        <v>222</v>
      </c>
    </row>
    <row r="260" spans="2:9" ht="27.6" x14ac:dyDescent="0.3">
      <c r="B260" s="104">
        <v>176</v>
      </c>
      <c r="C260" s="40"/>
      <c r="D260" s="84" t="s">
        <v>223</v>
      </c>
    </row>
    <row r="261" spans="2:9" ht="27.6" x14ac:dyDescent="0.3">
      <c r="B261" s="104">
        <v>177</v>
      </c>
      <c r="C261" s="40"/>
      <c r="D261" s="85" t="s">
        <v>224</v>
      </c>
    </row>
    <row r="262" spans="2:9" ht="41.4" x14ac:dyDescent="0.3">
      <c r="B262" s="104">
        <v>178</v>
      </c>
      <c r="C262" s="40"/>
      <c r="D262" s="84" t="s">
        <v>225</v>
      </c>
    </row>
    <row r="263" spans="2:9" ht="27.6" x14ac:dyDescent="0.3">
      <c r="B263" s="104">
        <v>179</v>
      </c>
      <c r="C263" s="40"/>
      <c r="D263" s="84" t="s">
        <v>226</v>
      </c>
    </row>
    <row r="264" spans="2:9" ht="41.4" x14ac:dyDescent="0.3">
      <c r="B264" s="104">
        <v>180</v>
      </c>
      <c r="C264" s="40"/>
      <c r="D264" s="85" t="s">
        <v>227</v>
      </c>
    </row>
    <row r="265" spans="2:9" ht="27.6" x14ac:dyDescent="0.3">
      <c r="B265" s="104">
        <v>181</v>
      </c>
      <c r="C265" s="40"/>
      <c r="D265" s="84" t="s">
        <v>228</v>
      </c>
    </row>
  </sheetData>
  <pageMargins left="0.70866141732283472" right="0.70866141732283472" top="0.39370078740157483" bottom="0.59055118110236227" header="0.31496062992125984" footer="0.31496062992125984"/>
  <pageSetup paperSize="9" fitToHeight="0" orientation="portrait" horizontalDpi="300" r:id="rId1"/>
  <headerFooter>
    <oddFooter>&amp;L&amp;"Arial,Standard"&amp;9&amp;F ¦ Tabellenblatt -  &amp;A&amp;R&amp;"Arial,Standard"&amp;9 &amp;"Arial,Fett"Vertraulich&amp;"Arial,Standard" Seite &amp;P von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I77"/>
  <sheetViews>
    <sheetView topLeftCell="G13" zoomScaleNormal="100" zoomScalePageLayoutView="55" workbookViewId="0">
      <selection activeCell="J16" sqref="J16:O16"/>
    </sheetView>
  </sheetViews>
  <sheetFormatPr baseColWidth="10" defaultColWidth="10.77734375" defaultRowHeight="14.25" customHeight="1" x14ac:dyDescent="0.3"/>
  <cols>
    <col min="1" max="1" width="2.21875" style="5" customWidth="1"/>
    <col min="2" max="3" width="6.21875" style="5" customWidth="1"/>
    <col min="4" max="4" width="6.21875" style="10" customWidth="1"/>
    <col min="5" max="5" width="6.21875" style="5" customWidth="1"/>
    <col min="6" max="6" width="6.21875" style="10" customWidth="1"/>
    <col min="7" max="41" width="6.21875" style="5" customWidth="1"/>
    <col min="42" max="43" width="3" style="5" customWidth="1"/>
    <col min="44" max="46" width="6" style="5" customWidth="1"/>
    <col min="47" max="48" width="6.21875" style="5" customWidth="1"/>
    <col min="49" max="50" width="6" style="5" customWidth="1"/>
    <col min="51" max="52" width="3" style="5" customWidth="1"/>
    <col min="53" max="53" width="6" style="5" customWidth="1"/>
    <col min="54" max="56" width="10.77734375" style="5" customWidth="1"/>
    <col min="57" max="58" width="6.21875" style="5" hidden="1" customWidth="1"/>
    <col min="59" max="59" width="3.21875" style="5" hidden="1" customWidth="1"/>
    <col min="60" max="60" width="3.44140625" style="7" hidden="1" customWidth="1"/>
    <col min="61" max="61" width="3.21875" style="7" hidden="1" customWidth="1"/>
    <col min="62" max="62" width="1.5546875" style="7" hidden="1" customWidth="1"/>
    <col min="63" max="63" width="2.21875" style="7" hidden="1" customWidth="1"/>
    <col min="64" max="64" width="2.77734375" style="7" hidden="1" customWidth="1"/>
    <col min="65" max="65" width="1.5546875" style="7" hidden="1" customWidth="1"/>
    <col min="66" max="66" width="2.5546875" style="7" hidden="1" customWidth="1"/>
    <col min="67" max="67" width="3.21875" style="7" hidden="1" customWidth="1"/>
    <col min="68" max="68" width="1.5546875" style="7" hidden="1" customWidth="1"/>
    <col min="69" max="69" width="2.5546875" style="7" hidden="1" customWidth="1"/>
    <col min="70" max="70" width="3" style="7" hidden="1" customWidth="1"/>
    <col min="71" max="71" width="1.5546875" style="7" hidden="1" customWidth="1"/>
    <col min="72" max="72" width="2.5546875" style="7" hidden="1" customWidth="1"/>
    <col min="73" max="73" width="3" style="7" hidden="1" customWidth="1"/>
    <col min="74" max="74" width="1.5546875" style="7" hidden="1" customWidth="1"/>
    <col min="75" max="75" width="2.5546875" style="7" hidden="1" customWidth="1"/>
    <col min="76" max="76" width="3" style="7" hidden="1" customWidth="1"/>
    <col min="77" max="77" width="1.5546875" style="10" hidden="1" customWidth="1"/>
    <col min="78" max="78" width="2.5546875" style="8" hidden="1" customWidth="1"/>
    <col min="79" max="79" width="3" style="8" hidden="1" customWidth="1"/>
    <col min="80" max="80" width="1.5546875" style="5" hidden="1" customWidth="1"/>
    <col min="81" max="81" width="2.5546875" style="10" hidden="1" customWidth="1"/>
    <col min="82" max="82" width="3" style="10" hidden="1" customWidth="1"/>
    <col min="83" max="83" width="1.5546875" style="10" hidden="1" customWidth="1"/>
    <col min="84" max="84" width="2.5546875" style="8" hidden="1" customWidth="1"/>
    <col min="85" max="85" width="3" style="8" hidden="1" customWidth="1"/>
    <col min="86" max="86" width="1.5546875" style="8" hidden="1" customWidth="1"/>
    <col min="87" max="87" width="2.5546875" style="8" hidden="1" customWidth="1"/>
    <col min="88" max="88" width="3.21875" style="8" hidden="1" customWidth="1"/>
    <col min="89" max="89" width="1.5546875" style="5" hidden="1" customWidth="1"/>
    <col min="90" max="90" width="2.5546875" style="8" hidden="1" customWidth="1"/>
    <col min="91" max="91" width="3" style="8" hidden="1" customWidth="1"/>
    <col min="92" max="92" width="1.5546875" style="8" hidden="1" customWidth="1"/>
    <col min="93" max="93" width="2.5546875" style="8" hidden="1" customWidth="1"/>
    <col min="94" max="94" width="3.21875" style="8" hidden="1" customWidth="1"/>
    <col min="95" max="95" width="1.5546875" style="5" hidden="1" customWidth="1"/>
    <col min="96" max="96" width="2.5546875" style="8" hidden="1" customWidth="1"/>
    <col min="97" max="97" width="3.21875" style="8" hidden="1" customWidth="1"/>
    <col min="98" max="98" width="1.5546875" style="8" hidden="1" customWidth="1"/>
    <col min="99" max="99" width="2.5546875" style="8" hidden="1" customWidth="1"/>
    <col min="100" max="100" width="3" style="8" hidden="1" customWidth="1"/>
    <col min="101" max="101" width="1.5546875" style="5" hidden="1" customWidth="1"/>
    <col min="102" max="102" width="2.5546875" style="8" hidden="1" customWidth="1"/>
    <col min="103" max="103" width="3.44140625" style="8" hidden="1" customWidth="1"/>
    <col min="104" max="104" width="1.5546875" style="8" hidden="1" customWidth="1"/>
    <col min="105" max="105" width="2.5546875" style="8" hidden="1" customWidth="1"/>
    <col min="106" max="106" width="3" style="8" hidden="1" customWidth="1"/>
    <col min="107" max="107" width="1.5546875" style="5" hidden="1" customWidth="1"/>
    <col min="108" max="108" width="2.5546875" style="8" hidden="1" customWidth="1"/>
    <col min="109" max="109" width="3.21875" style="8" hidden="1" customWidth="1"/>
    <col min="110" max="110" width="1.5546875" style="8" hidden="1" customWidth="1"/>
    <col min="111" max="111" width="2.5546875" style="8" hidden="1" customWidth="1"/>
    <col min="112" max="112" width="3" style="8" hidden="1" customWidth="1"/>
    <col min="113" max="113" width="1.5546875" style="5" hidden="1" customWidth="1"/>
    <col min="114" max="114" width="2.5546875" style="8" hidden="1" customWidth="1"/>
    <col min="115" max="115" width="2.77734375" style="8" hidden="1" customWidth="1"/>
    <col min="116" max="116" width="1.5546875" style="8" hidden="1" customWidth="1"/>
    <col min="117" max="117" width="2.5546875" style="8" hidden="1" customWidth="1"/>
    <col min="118" max="118" width="3" style="8" hidden="1" customWidth="1"/>
    <col min="119" max="119" width="1.5546875" style="5" hidden="1" customWidth="1"/>
    <col min="120" max="120" width="2.5546875" style="8" hidden="1" customWidth="1"/>
    <col min="121" max="121" width="3.21875" style="8" hidden="1" customWidth="1"/>
    <col min="122" max="122" width="1.5546875" style="8" hidden="1" customWidth="1"/>
    <col min="123" max="123" width="2.5546875" style="8" hidden="1" customWidth="1"/>
    <col min="124" max="124" width="3.21875" style="8" hidden="1" customWidth="1"/>
    <col min="125" max="125" width="1.5546875" style="5" hidden="1" customWidth="1"/>
    <col min="126" max="126" width="2.5546875" style="8" hidden="1" customWidth="1"/>
    <col min="127" max="127" width="3.21875" style="8" hidden="1" customWidth="1"/>
    <col min="128" max="128" width="1.5546875" style="8" hidden="1" customWidth="1"/>
    <col min="129" max="129" width="2.5546875" style="8" hidden="1" customWidth="1"/>
    <col min="130" max="130" width="3" style="8" hidden="1" customWidth="1"/>
    <col min="131" max="131" width="1.5546875" style="5" hidden="1" customWidth="1"/>
    <col min="132" max="132" width="2.5546875" style="8" hidden="1" customWidth="1"/>
    <col min="133" max="133" width="3" style="8" hidden="1" customWidth="1"/>
    <col min="134" max="134" width="1.5546875" style="8" hidden="1" customWidth="1"/>
    <col min="135" max="135" width="2.5546875" style="8" hidden="1" customWidth="1"/>
    <col min="136" max="136" width="3" style="8" hidden="1" customWidth="1"/>
    <col min="137" max="137" width="1.5546875" style="5" hidden="1" customWidth="1"/>
    <col min="138" max="138" width="2.5546875" style="8" hidden="1" customWidth="1"/>
    <col min="139" max="139" width="3.21875" style="8" hidden="1" customWidth="1"/>
    <col min="140" max="140" width="1.5546875" style="8" hidden="1" customWidth="1"/>
    <col min="141" max="141" width="2.5546875" style="8" hidden="1" customWidth="1"/>
    <col min="142" max="142" width="2.77734375" style="8" hidden="1" customWidth="1"/>
    <col min="143" max="143" width="1.5546875" style="5" hidden="1" customWidth="1"/>
    <col min="144" max="144" width="3.44140625" style="8" hidden="1" customWidth="1"/>
    <col min="145" max="145" width="3.21875" style="8" hidden="1" customWidth="1"/>
    <col min="146" max="146" width="1.5546875" style="8" hidden="1" customWidth="1"/>
    <col min="147" max="147" width="3.44140625" style="8" hidden="1" customWidth="1"/>
    <col min="148" max="148" width="3" style="8" hidden="1" customWidth="1"/>
    <col min="149" max="149" width="1.5546875" style="5" hidden="1" customWidth="1"/>
    <col min="150" max="150" width="3.44140625" style="8" hidden="1" customWidth="1"/>
    <col min="151" max="151" width="3" style="8" hidden="1" customWidth="1"/>
    <col min="152" max="152" width="1.5546875" style="8" hidden="1" customWidth="1"/>
    <col min="153" max="153" width="3.44140625" style="8" hidden="1" customWidth="1"/>
    <col min="154" max="154" width="3" style="8" hidden="1" customWidth="1"/>
    <col min="155" max="155" width="1.5546875" style="5" hidden="1" customWidth="1"/>
    <col min="156" max="156" width="3.44140625" style="8" hidden="1" customWidth="1"/>
    <col min="157" max="157" width="3" style="8" hidden="1" customWidth="1"/>
    <col min="158" max="158" width="1.5546875" style="8" hidden="1" customWidth="1"/>
    <col min="159" max="159" width="3.44140625" style="8" hidden="1" customWidth="1"/>
    <col min="160" max="160" width="3" style="8" hidden="1" customWidth="1"/>
    <col min="161" max="161" width="1.5546875" style="5" hidden="1" customWidth="1"/>
    <col min="162" max="162" width="3.44140625" style="8" hidden="1" customWidth="1"/>
    <col min="163" max="163" width="3" style="8" hidden="1" customWidth="1"/>
    <col min="164" max="164" width="1.5546875" style="8" hidden="1" customWidth="1"/>
    <col min="165" max="165" width="3.44140625" style="8" hidden="1" customWidth="1"/>
    <col min="166" max="166" width="3" style="8" hidden="1" customWidth="1"/>
    <col min="167" max="167" width="1.5546875" style="5" hidden="1" customWidth="1"/>
    <col min="168" max="168" width="3.44140625" style="8" hidden="1" customWidth="1"/>
    <col min="169" max="169" width="3" style="8" hidden="1" customWidth="1"/>
    <col min="170" max="170" width="1.5546875" style="8" hidden="1" customWidth="1"/>
    <col min="171" max="171" width="3.44140625" style="8" hidden="1" customWidth="1"/>
    <col min="172" max="172" width="3" style="8" hidden="1" customWidth="1"/>
    <col min="173" max="173" width="1.5546875" style="5" hidden="1" customWidth="1"/>
    <col min="174" max="174" width="3.44140625" style="8" hidden="1" customWidth="1"/>
    <col min="175" max="175" width="3.21875" style="8" hidden="1" customWidth="1"/>
    <col min="176" max="176" width="1.5546875" style="8" hidden="1" customWidth="1"/>
    <col min="177" max="177" width="3.44140625" style="8" hidden="1" customWidth="1"/>
    <col min="178" max="178" width="3" style="8" hidden="1" customWidth="1"/>
    <col min="179" max="179" width="1.5546875" style="5" hidden="1" customWidth="1"/>
    <col min="180" max="181" width="3.44140625" style="8" hidden="1" customWidth="1"/>
    <col min="182" max="182" width="1.5546875" style="8" hidden="1" customWidth="1"/>
    <col min="183" max="183" width="3.44140625" style="8" hidden="1" customWidth="1"/>
    <col min="184" max="184" width="3" style="8" hidden="1" customWidth="1"/>
    <col min="185" max="185" width="1.5546875" style="8" hidden="1" customWidth="1"/>
    <col min="186" max="186" width="3.44140625" style="8" hidden="1" customWidth="1"/>
    <col min="187" max="187" width="3.21875" style="8" hidden="1" customWidth="1"/>
    <col min="188" max="188" width="1.5546875" style="5" hidden="1" customWidth="1"/>
    <col min="189" max="189" width="3.44140625" style="8" hidden="1" customWidth="1"/>
    <col min="190" max="190" width="3.21875" style="8" hidden="1" customWidth="1"/>
    <col min="191" max="191" width="1.5546875" style="5" hidden="1" customWidth="1"/>
    <col min="192" max="192" width="3.44140625" style="10" hidden="1" customWidth="1"/>
    <col min="193" max="193" width="2.77734375" style="10" hidden="1" customWidth="1"/>
    <col min="194" max="194" width="1.5546875" style="10" hidden="1" customWidth="1"/>
    <col min="195" max="195" width="3.44140625" style="10" hidden="1" customWidth="1"/>
    <col min="196" max="196" width="3" style="10" hidden="1" customWidth="1"/>
    <col min="197" max="197" width="1.5546875" style="10" hidden="1" customWidth="1"/>
    <col min="198" max="198" width="3.44140625" style="8" hidden="1" customWidth="1"/>
    <col min="199" max="199" width="3.21875" style="8" hidden="1" customWidth="1"/>
    <col min="200" max="200" width="1.5546875" style="8" hidden="1" customWidth="1"/>
    <col min="201" max="201" width="3.44140625" style="8" hidden="1" customWidth="1"/>
    <col min="202" max="202" width="3.21875" style="8" hidden="1" customWidth="1"/>
    <col min="203" max="203" width="1.5546875" style="5" hidden="1" customWidth="1"/>
    <col min="204" max="204" width="3.44140625" style="8" hidden="1" customWidth="1"/>
    <col min="205" max="205" width="3.21875" style="8" hidden="1" customWidth="1"/>
    <col min="206" max="206" width="1.5546875" style="5" hidden="1" customWidth="1"/>
    <col min="207" max="207" width="3.44140625" style="10" hidden="1" customWidth="1"/>
    <col min="208" max="208" width="3.21875" style="10" hidden="1" customWidth="1"/>
    <col min="209" max="209" width="10.77734375" style="10"/>
    <col min="210" max="211" width="10.77734375" style="8"/>
    <col min="212" max="212" width="10.77734375" style="5"/>
    <col min="218" max="16384" width="10.77734375" style="5"/>
  </cols>
  <sheetData>
    <row r="1" spans="1:217" s="10" customFormat="1" ht="14.25" hidden="1" customHeight="1" x14ac:dyDescent="0.3">
      <c r="A1" s="10" t="s">
        <v>44</v>
      </c>
      <c r="B1" s="27" t="s">
        <v>272</v>
      </c>
      <c r="C1" s="27" t="s">
        <v>273</v>
      </c>
      <c r="E1" s="27" t="s">
        <v>274</v>
      </c>
      <c r="G1" s="27" t="s">
        <v>275</v>
      </c>
      <c r="H1" s="27" t="s">
        <v>276</v>
      </c>
      <c r="I1" s="27" t="s">
        <v>277</v>
      </c>
      <c r="J1" s="27" t="s">
        <v>278</v>
      </c>
      <c r="K1" s="27" t="s">
        <v>279</v>
      </c>
      <c r="L1" s="27" t="s">
        <v>280</v>
      </c>
      <c r="M1" s="27" t="s">
        <v>281</v>
      </c>
      <c r="N1" s="27" t="s">
        <v>282</v>
      </c>
      <c r="O1" s="27" t="s">
        <v>283</v>
      </c>
      <c r="P1" s="27" t="s">
        <v>284</v>
      </c>
      <c r="Q1" s="27" t="s">
        <v>285</v>
      </c>
      <c r="R1" s="27" t="s">
        <v>286</v>
      </c>
      <c r="S1" s="27" t="s">
        <v>287</v>
      </c>
      <c r="T1" s="27" t="s">
        <v>288</v>
      </c>
      <c r="U1" s="27" t="s">
        <v>289</v>
      </c>
      <c r="V1" s="27" t="s">
        <v>290</v>
      </c>
      <c r="W1" s="27" t="s">
        <v>291</v>
      </c>
      <c r="X1" s="27" t="s">
        <v>292</v>
      </c>
      <c r="Y1" s="27" t="s">
        <v>293</v>
      </c>
      <c r="Z1" s="27" t="s">
        <v>294</v>
      </c>
      <c r="AA1" s="27" t="s">
        <v>295</v>
      </c>
      <c r="AB1" s="27" t="s">
        <v>296</v>
      </c>
      <c r="AC1" s="27" t="s">
        <v>297</v>
      </c>
      <c r="AD1" s="27" t="s">
        <v>298</v>
      </c>
      <c r="AE1" s="27" t="s">
        <v>299</v>
      </c>
      <c r="AF1" s="27" t="s">
        <v>300</v>
      </c>
      <c r="AG1" s="27" t="s">
        <v>301</v>
      </c>
      <c r="AH1" s="27" t="s">
        <v>302</v>
      </c>
      <c r="AI1" s="27" t="s">
        <v>303</v>
      </c>
      <c r="AJ1" s="27" t="s">
        <v>304</v>
      </c>
      <c r="AK1" s="27" t="s">
        <v>305</v>
      </c>
      <c r="AL1" s="27" t="s">
        <v>306</v>
      </c>
      <c r="AM1" s="27" t="s">
        <v>307</v>
      </c>
      <c r="AN1" s="27" t="s">
        <v>308</v>
      </c>
      <c r="AO1" s="27" t="s">
        <v>309</v>
      </c>
      <c r="AP1" s="27" t="s">
        <v>310</v>
      </c>
      <c r="AQ1" s="27" t="s">
        <v>311</v>
      </c>
      <c r="AR1" s="27" t="s">
        <v>312</v>
      </c>
      <c r="AS1" s="27" t="s">
        <v>313</v>
      </c>
      <c r="AT1" s="27" t="s">
        <v>314</v>
      </c>
      <c r="AU1" s="27" t="s">
        <v>315</v>
      </c>
      <c r="AV1" s="27" t="s">
        <v>316</v>
      </c>
      <c r="AW1" s="27" t="s">
        <v>317</v>
      </c>
      <c r="AX1" s="27" t="s">
        <v>318</v>
      </c>
      <c r="AY1" s="27" t="s">
        <v>319</v>
      </c>
      <c r="AZ1" s="27" t="s">
        <v>320</v>
      </c>
      <c r="BA1" s="27" t="s">
        <v>321</v>
      </c>
      <c r="BG1" s="5"/>
      <c r="BH1" s="12" t="s">
        <v>9</v>
      </c>
      <c r="BI1" s="13" t="s">
        <v>17</v>
      </c>
      <c r="BJ1" s="22"/>
      <c r="BK1" s="13" t="s">
        <v>9</v>
      </c>
      <c r="BL1" s="14" t="s">
        <v>17</v>
      </c>
      <c r="BM1" s="21"/>
      <c r="BN1" s="12" t="s">
        <v>9</v>
      </c>
      <c r="BO1" s="13" t="s">
        <v>17</v>
      </c>
      <c r="BP1" s="22"/>
      <c r="BQ1" s="13" t="s">
        <v>9</v>
      </c>
      <c r="BR1" s="14" t="s">
        <v>17</v>
      </c>
      <c r="BS1" s="7"/>
      <c r="BT1" s="12" t="s">
        <v>9</v>
      </c>
      <c r="BU1" s="13" t="s">
        <v>17</v>
      </c>
      <c r="BV1" s="22"/>
      <c r="BW1" s="13" t="s">
        <v>9</v>
      </c>
      <c r="BX1" s="14" t="s">
        <v>17</v>
      </c>
      <c r="BZ1" s="12" t="s">
        <v>9</v>
      </c>
      <c r="CA1" s="13" t="s">
        <v>17</v>
      </c>
      <c r="CB1" s="22"/>
      <c r="CC1" s="13" t="s">
        <v>9</v>
      </c>
      <c r="CD1" s="14" t="s">
        <v>17</v>
      </c>
      <c r="CF1" s="12" t="s">
        <v>9</v>
      </c>
      <c r="CG1" s="13" t="s">
        <v>17</v>
      </c>
      <c r="CH1" s="22"/>
      <c r="CI1" s="13" t="s">
        <v>9</v>
      </c>
      <c r="CJ1" s="14" t="s">
        <v>17</v>
      </c>
      <c r="CK1" s="5"/>
      <c r="CL1" s="12" t="s">
        <v>9</v>
      </c>
      <c r="CM1" s="13" t="s">
        <v>17</v>
      </c>
      <c r="CN1" s="22"/>
      <c r="CO1" s="13" t="s">
        <v>9</v>
      </c>
      <c r="CP1" s="14" t="s">
        <v>17</v>
      </c>
      <c r="CQ1" s="5"/>
      <c r="CR1" s="12" t="s">
        <v>9</v>
      </c>
      <c r="CS1" s="13" t="s">
        <v>17</v>
      </c>
      <c r="CT1" s="22"/>
      <c r="CU1" s="13" t="s">
        <v>9</v>
      </c>
      <c r="CV1" s="14" t="s">
        <v>17</v>
      </c>
      <c r="CW1" s="5"/>
      <c r="CX1" s="12" t="s">
        <v>9</v>
      </c>
      <c r="CY1" s="13" t="s">
        <v>17</v>
      </c>
      <c r="CZ1" s="22"/>
      <c r="DA1" s="13" t="s">
        <v>9</v>
      </c>
      <c r="DB1" s="14" t="s">
        <v>17</v>
      </c>
      <c r="DC1" s="5"/>
      <c r="DD1" s="12" t="s">
        <v>9</v>
      </c>
      <c r="DE1" s="13" t="s">
        <v>17</v>
      </c>
      <c r="DF1" s="22"/>
      <c r="DG1" s="13" t="s">
        <v>9</v>
      </c>
      <c r="DH1" s="14" t="s">
        <v>17</v>
      </c>
      <c r="DI1" s="5"/>
      <c r="DJ1" s="12" t="s">
        <v>9</v>
      </c>
      <c r="DK1" s="13" t="s">
        <v>17</v>
      </c>
      <c r="DL1" s="22"/>
      <c r="DM1" s="13" t="s">
        <v>9</v>
      </c>
      <c r="DN1" s="14" t="s">
        <v>17</v>
      </c>
      <c r="DO1" s="5"/>
      <c r="DP1" s="12" t="s">
        <v>9</v>
      </c>
      <c r="DQ1" s="13" t="s">
        <v>17</v>
      </c>
      <c r="DR1" s="22"/>
      <c r="DS1" s="13" t="s">
        <v>9</v>
      </c>
      <c r="DT1" s="14" t="s">
        <v>17</v>
      </c>
      <c r="DU1" s="5"/>
      <c r="DV1" s="12" t="s">
        <v>9</v>
      </c>
      <c r="DW1" s="13" t="s">
        <v>17</v>
      </c>
      <c r="DX1" s="22"/>
      <c r="DY1" s="13" t="s">
        <v>9</v>
      </c>
      <c r="DZ1" s="14" t="s">
        <v>17</v>
      </c>
      <c r="EB1" s="12" t="s">
        <v>9</v>
      </c>
      <c r="EC1" s="13" t="s">
        <v>17</v>
      </c>
      <c r="ED1" s="22"/>
      <c r="EE1" s="13" t="s">
        <v>9</v>
      </c>
      <c r="EF1" s="14" t="s">
        <v>17</v>
      </c>
      <c r="EG1" s="5"/>
      <c r="EH1" s="12" t="s">
        <v>9</v>
      </c>
      <c r="EI1" s="13" t="s">
        <v>17</v>
      </c>
      <c r="EJ1" s="22"/>
      <c r="EK1" s="13" t="s">
        <v>9</v>
      </c>
      <c r="EL1" s="14" t="s">
        <v>17</v>
      </c>
      <c r="EM1" s="5"/>
      <c r="EN1" s="12" t="s">
        <v>9</v>
      </c>
      <c r="EO1" s="13" t="s">
        <v>17</v>
      </c>
      <c r="EP1" s="22"/>
      <c r="EQ1" s="13" t="s">
        <v>9</v>
      </c>
      <c r="ER1" s="14" t="s">
        <v>17</v>
      </c>
      <c r="ES1" s="5"/>
      <c r="ET1" s="12" t="s">
        <v>9</v>
      </c>
      <c r="EU1" s="13" t="s">
        <v>17</v>
      </c>
      <c r="EV1" s="22"/>
      <c r="EW1" s="13" t="s">
        <v>9</v>
      </c>
      <c r="EX1" s="14" t="s">
        <v>17</v>
      </c>
      <c r="EY1" s="5"/>
      <c r="EZ1" s="12" t="s">
        <v>9</v>
      </c>
      <c r="FA1" s="13" t="s">
        <v>17</v>
      </c>
      <c r="FB1" s="22"/>
      <c r="FC1" s="13" t="s">
        <v>9</v>
      </c>
      <c r="FD1" s="14" t="s">
        <v>17</v>
      </c>
      <c r="FE1" s="5"/>
      <c r="FF1" s="12" t="s">
        <v>9</v>
      </c>
      <c r="FG1" s="13" t="s">
        <v>17</v>
      </c>
      <c r="FH1" s="22"/>
      <c r="FI1" s="13" t="s">
        <v>9</v>
      </c>
      <c r="FJ1" s="14" t="s">
        <v>17</v>
      </c>
      <c r="FK1" s="5"/>
      <c r="FL1" s="12" t="s">
        <v>9</v>
      </c>
      <c r="FM1" s="13" t="s">
        <v>17</v>
      </c>
      <c r="FN1" s="22"/>
      <c r="FO1" s="13" t="s">
        <v>9</v>
      </c>
      <c r="FP1" s="14" t="s">
        <v>17</v>
      </c>
      <c r="FR1" s="12" t="s">
        <v>9</v>
      </c>
      <c r="FS1" s="13" t="s">
        <v>17</v>
      </c>
      <c r="FT1" s="22"/>
      <c r="FU1" s="13" t="s">
        <v>9</v>
      </c>
      <c r="FV1" s="13" t="s">
        <v>17</v>
      </c>
      <c r="FW1" s="22"/>
      <c r="FX1" s="13" t="s">
        <v>9</v>
      </c>
      <c r="FY1" s="14" t="s">
        <v>17</v>
      </c>
      <c r="GA1" s="12" t="s">
        <v>9</v>
      </c>
      <c r="GB1" s="13" t="s">
        <v>17</v>
      </c>
      <c r="GC1" s="22"/>
      <c r="GD1" s="13" t="s">
        <v>9</v>
      </c>
      <c r="GE1" s="14" t="s">
        <v>17</v>
      </c>
      <c r="GF1" s="5"/>
      <c r="GG1" s="12" t="s">
        <v>9</v>
      </c>
      <c r="GH1" s="13" t="s">
        <v>17</v>
      </c>
      <c r="GI1" s="22"/>
      <c r="GJ1" s="13" t="s">
        <v>9</v>
      </c>
      <c r="GK1" s="14" t="s">
        <v>17</v>
      </c>
      <c r="GM1" s="12" t="s">
        <v>9</v>
      </c>
      <c r="GN1" s="13" t="s">
        <v>17</v>
      </c>
      <c r="GO1" s="22"/>
      <c r="GP1" s="13" t="s">
        <v>9</v>
      </c>
      <c r="GQ1" s="14" t="s">
        <v>17</v>
      </c>
      <c r="GS1" s="12" t="s">
        <v>9</v>
      </c>
      <c r="GT1" s="13" t="s">
        <v>17</v>
      </c>
      <c r="GU1" s="22"/>
      <c r="GV1" s="13" t="s">
        <v>9</v>
      </c>
      <c r="GW1" s="13" t="s">
        <v>17</v>
      </c>
      <c r="GX1" s="22"/>
      <c r="GY1" s="13" t="s">
        <v>9</v>
      </c>
      <c r="GZ1" s="14" t="s">
        <v>17</v>
      </c>
    </row>
    <row r="2" spans="1:217" s="10" customFormat="1" ht="14.25" hidden="1" customHeight="1" x14ac:dyDescent="0.3">
      <c r="A2" s="27">
        <v>2</v>
      </c>
      <c r="B2" s="10" t="str">
        <f>IF(BI2&gt;0,BI2,"")</f>
        <v/>
      </c>
      <c r="C2" s="10" t="str">
        <f t="shared" ref="C2" si="0">IF(BL2&gt;0,BL2,"")</f>
        <v/>
      </c>
      <c r="D2" s="10" t="str">
        <f>+E2</f>
        <v/>
      </c>
      <c r="E2" s="10" t="str">
        <f>IF(BO2&gt;0,BO2,"")</f>
        <v/>
      </c>
      <c r="F2" s="10" t="str">
        <f>+G2</f>
        <v/>
      </c>
      <c r="G2" s="10" t="str">
        <f>IF(BR2&gt;0,BR2,"")</f>
        <v/>
      </c>
      <c r="H2" s="10" t="str">
        <f>IF(BU2&gt;0,BU2,"")</f>
        <v/>
      </c>
      <c r="I2" s="10" t="str">
        <f>IF(BX2&gt;0,BX2,"")</f>
        <v/>
      </c>
      <c r="J2" s="10" t="str">
        <f>IF(CA2&gt;0,CA2,"")</f>
        <v/>
      </c>
      <c r="K2" s="10" t="str">
        <f>IF(CD2&gt;0,CD2,"")</f>
        <v/>
      </c>
      <c r="L2" s="10" t="str">
        <f>IF(CG2&gt;0,CG2,"")</f>
        <v/>
      </c>
      <c r="M2" s="10" t="str">
        <f>IF(CJ2&gt;0,CJ2,"")</f>
        <v/>
      </c>
      <c r="N2" s="10" t="str">
        <f>IF(CM2&gt;0,CM2,"")</f>
        <v/>
      </c>
      <c r="O2" s="10" t="str">
        <f>IF(CP2&gt;0,CP2,"")</f>
        <v/>
      </c>
      <c r="P2" s="10" t="str">
        <f>IF(CS2&gt;0,CS2,"")</f>
        <v/>
      </c>
      <c r="Q2" s="10" t="str">
        <f>IF(CV2&gt;0,CV2,"")</f>
        <v/>
      </c>
      <c r="R2" s="10" t="str">
        <f>IF(CY2&gt;0,CY2,"")</f>
        <v/>
      </c>
      <c r="S2" s="10" t="str">
        <f>IF(DB2&gt;0,DB2,"")</f>
        <v/>
      </c>
      <c r="T2" s="10" t="str">
        <f>IF(DE2&gt;0,DE2,"")</f>
        <v/>
      </c>
      <c r="U2" s="10" t="str">
        <f>IF(DH2&gt;0,DH2,"")</f>
        <v/>
      </c>
      <c r="V2" s="10" t="str">
        <f>IF(DK2&gt;0,DK2,"")</f>
        <v/>
      </c>
      <c r="W2" s="10" t="str">
        <f>IF(DN2&gt;0,DN2,"")</f>
        <v/>
      </c>
      <c r="X2" s="10" t="str">
        <f>IF(DQ2&gt;0,DQ2,"")</f>
        <v/>
      </c>
      <c r="Y2" s="10" t="str">
        <f>IF(DT2&gt;0,DT2,"")</f>
        <v/>
      </c>
      <c r="Z2" s="10" t="str">
        <f>IF(DW2&gt;0,DW2,"")</f>
        <v/>
      </c>
      <c r="AA2" s="10" t="str">
        <f>IF(DZ2&gt;0,DZ2,"")</f>
        <v/>
      </c>
      <c r="AB2" s="10" t="str">
        <f>IF(EC2&gt;0,EC2,"")</f>
        <v/>
      </c>
      <c r="AC2" s="10" t="str">
        <f>IF(EF2&gt;0,EF2,"")</f>
        <v/>
      </c>
      <c r="AD2" s="10" t="str">
        <f>IF(EI2&gt;0,EI2,"")</f>
        <v/>
      </c>
      <c r="AE2" s="10" t="str">
        <f>IF(EL2&gt;0,EL2,"")</f>
        <v/>
      </c>
      <c r="AF2" s="10" t="str">
        <f>IF(EO2&gt;0,EO2,"")</f>
        <v/>
      </c>
      <c r="AG2" s="10" t="str">
        <f>IF(ER2&gt;0,ER2,"")</f>
        <v/>
      </c>
      <c r="AH2" s="10" t="str">
        <f>IF(EU2&gt;0,EU2,"")</f>
        <v/>
      </c>
      <c r="AI2" s="10" t="str">
        <f>IF(EX2&gt;0,EX2,"")</f>
        <v/>
      </c>
      <c r="AJ2" s="10" t="str">
        <f>IF(FA2&gt;0,FA2,"")</f>
        <v/>
      </c>
      <c r="AK2" s="10" t="str">
        <f>IF(FD2&gt;0,FD2,"")</f>
        <v/>
      </c>
      <c r="AL2" s="10" t="str">
        <f>IF(FG2&gt;0,FG2,"")</f>
        <v/>
      </c>
      <c r="AM2" s="10" t="str">
        <f>IF(FJ2&gt;0,FJ2,"")</f>
        <v/>
      </c>
      <c r="AN2" s="10" t="str">
        <f>IF(FM2&gt;0,FM2,"")</f>
        <v/>
      </c>
      <c r="AO2" s="10" t="str">
        <f>IF(FP2&gt;0,FP2,"")</f>
        <v/>
      </c>
      <c r="AP2" s="10" t="str">
        <f>IF(FS2&gt;0,FS2,"")</f>
        <v/>
      </c>
      <c r="AQ2" s="10" t="str">
        <f>IF(FV2&gt;0,FV2,"")</f>
        <v/>
      </c>
      <c r="AR2" s="10" t="str">
        <f>IF(FY2&gt;0,FY2,"")</f>
        <v/>
      </c>
      <c r="AS2" s="10" t="str">
        <f>IF(GB2&gt;0,GB2,"")</f>
        <v/>
      </c>
      <c r="AT2" s="10" t="str">
        <f>IF(GE2&gt;0,GE2,"")</f>
        <v/>
      </c>
      <c r="AU2" s="10" t="str">
        <f>IF(GH2&gt;0,GH2,"")</f>
        <v/>
      </c>
      <c r="AV2" s="10" t="str">
        <f>IF(GK2&gt;0,GK2,"")</f>
        <v/>
      </c>
      <c r="AW2" s="10" t="str">
        <f>IF(GN2&gt;0,GN2,"")</f>
        <v/>
      </c>
      <c r="AX2" s="10" t="str">
        <f>IF(GQ2&gt;0,GQ2,"")</f>
        <v/>
      </c>
      <c r="AY2" s="10" t="str">
        <f>IF(GT2&gt;0,GT2,"")</f>
        <v/>
      </c>
      <c r="AZ2" s="10" t="str">
        <f>IF(GW2&gt;0,GW2,"")</f>
        <v/>
      </c>
      <c r="BA2" s="10" t="str">
        <f>IF(GZ2&gt;0,GZ2,"")</f>
        <v/>
      </c>
      <c r="BG2" s="5"/>
      <c r="BH2" s="15">
        <f>'B_Eingabe_Einschätzung_06-10'!$B$22</f>
        <v>7</v>
      </c>
      <c r="BI2" s="16">
        <f>'B_Eingabe_Einschätzung_06-10'!$C$22</f>
        <v>0</v>
      </c>
      <c r="BJ2" s="23"/>
      <c r="BK2" s="16">
        <f>'B_Eingabe_Einschätzung_06-10'!$B$22</f>
        <v>7</v>
      </c>
      <c r="BL2" s="17">
        <f>'B_Eingabe_Einschätzung_06-10'!$C$22</f>
        <v>0</v>
      </c>
      <c r="BM2" s="21"/>
      <c r="BN2" s="15">
        <f>'B_Eingabe_Einschätzung_06-10'!$B$30</f>
        <v>13</v>
      </c>
      <c r="BO2" s="16">
        <f>'B_Eingabe_Einschätzung_06-10'!$C$30</f>
        <v>0</v>
      </c>
      <c r="BP2" s="23"/>
      <c r="BQ2" s="16">
        <f>'B_Eingabe_Einschätzung_06-10'!$B$37</f>
        <v>19</v>
      </c>
      <c r="BR2" s="17">
        <f>'B_Eingabe_Einschätzung_06-10'!$C$37</f>
        <v>0</v>
      </c>
      <c r="BS2" s="7"/>
      <c r="BT2" s="15">
        <f>'B_Eingabe_Einschätzung_06-10'!$B$47</f>
        <v>25</v>
      </c>
      <c r="BU2" s="16">
        <f>'B_Eingabe_Einschätzung_06-10'!$C$47</f>
        <v>0</v>
      </c>
      <c r="BV2" s="23"/>
      <c r="BW2" s="16">
        <f>'B_Eingabe_Einschätzung_06-10'!$B$47</f>
        <v>25</v>
      </c>
      <c r="BX2" s="17">
        <f>'B_Eingabe_Einschätzung_06-10'!$C$47</f>
        <v>0</v>
      </c>
      <c r="BZ2" s="15">
        <f>'B_Eingabe_Einschätzung_06-10'!$B$55</f>
        <v>31</v>
      </c>
      <c r="CA2" s="16">
        <f>'B_Eingabe_Einschätzung_06-10'!$C$55</f>
        <v>0</v>
      </c>
      <c r="CB2" s="23"/>
      <c r="CC2" s="16">
        <f>'B_Eingabe_Einschätzung_06-10'!$B$55</f>
        <v>31</v>
      </c>
      <c r="CD2" s="17">
        <f>'B_Eingabe_Einschätzung_06-10'!$C$55</f>
        <v>0</v>
      </c>
      <c r="CF2" s="15">
        <f>'B_Eingabe_Einschätzung_06-10'!$B$64</f>
        <v>37</v>
      </c>
      <c r="CG2" s="16">
        <f>'B_Eingabe_Einschätzung_06-10'!$C$64</f>
        <v>0</v>
      </c>
      <c r="CH2" s="23"/>
      <c r="CI2" s="16">
        <f>'B_Eingabe_Einschätzung_06-10'!$B$69</f>
        <v>42</v>
      </c>
      <c r="CJ2" s="17">
        <f>'B_Eingabe_Einschätzung_06-10'!$C$69</f>
        <v>0</v>
      </c>
      <c r="CK2" s="5"/>
      <c r="CL2" s="15">
        <f>'B_Eingabe_Einschätzung_06-10'!$B$77</f>
        <v>48</v>
      </c>
      <c r="CM2" s="16">
        <f>'B_Eingabe_Einschätzung_06-10'!$C$77</f>
        <v>0</v>
      </c>
      <c r="CN2" s="23"/>
      <c r="CO2" s="16">
        <f>'B_Eingabe_Einschätzung_06-10'!$B$84</f>
        <v>54</v>
      </c>
      <c r="CP2" s="17">
        <f>'B_Eingabe_Einschätzung_06-10'!$C$84</f>
        <v>0</v>
      </c>
      <c r="CQ2" s="5"/>
      <c r="CR2" s="15">
        <f>'B_Eingabe_Einschätzung_06-10'!$B$90</f>
        <v>58</v>
      </c>
      <c r="CS2" s="16">
        <f>'B_Eingabe_Einschätzung_06-10'!$C$90</f>
        <v>0</v>
      </c>
      <c r="CT2" s="23"/>
      <c r="CU2" s="16">
        <f>'B_Eingabe_Einschätzung_06-10'!$B$94</f>
        <v>61</v>
      </c>
      <c r="CV2" s="17">
        <f>'B_Eingabe_Einschätzung_06-10'!$C$94</f>
        <v>0</v>
      </c>
      <c r="CW2" s="5"/>
      <c r="CX2" s="15">
        <f>'B_Eingabe_Einschätzung_06-10'!$B$102</f>
        <v>65</v>
      </c>
      <c r="CY2" s="16">
        <f>'B_Eingabe_Einschätzung_06-10'!$C$102</f>
        <v>0</v>
      </c>
      <c r="CZ2" s="23"/>
      <c r="DA2" s="16">
        <f>'B_Eingabe_Einschätzung_06-10'!$B$102</f>
        <v>65</v>
      </c>
      <c r="DB2" s="17">
        <f>'B_Eingabe_Einschätzung_06-10'!$C$102</f>
        <v>0</v>
      </c>
      <c r="DC2" s="5"/>
      <c r="DD2" s="15">
        <f>'B_Eingabe_Einschätzung_06-10'!$B$108</f>
        <v>69</v>
      </c>
      <c r="DE2" s="16">
        <f>'B_Eingabe_Einschätzung_06-10'!$C$108</f>
        <v>0</v>
      </c>
      <c r="DF2" s="23"/>
      <c r="DG2" s="16">
        <f>'B_Eingabe_Einschätzung_06-10'!$B$108</f>
        <v>69</v>
      </c>
      <c r="DH2" s="17">
        <f>'B_Eingabe_Einschätzung_06-10'!$C$108</f>
        <v>0</v>
      </c>
      <c r="DI2" s="5"/>
      <c r="DJ2" s="15">
        <f>'B_Eingabe_Einschätzung_06-10'!$B$114</f>
        <v>73</v>
      </c>
      <c r="DK2" s="16">
        <f>'B_Eingabe_Einschätzung_06-10'!$C$114</f>
        <v>0</v>
      </c>
      <c r="DL2" s="23"/>
      <c r="DM2" s="16">
        <f>'B_Eingabe_Einschätzung_06-10'!$B$114</f>
        <v>73</v>
      </c>
      <c r="DN2" s="17">
        <f>'B_Eingabe_Einschätzung_06-10'!$C$114</f>
        <v>0</v>
      </c>
      <c r="DO2" s="5"/>
      <c r="DP2" s="15">
        <f>'B_Eingabe_Einschätzung_06-10'!$B$123</f>
        <v>78</v>
      </c>
      <c r="DQ2" s="16">
        <f>'B_Eingabe_Einschätzung_06-10'!$C$123</f>
        <v>0</v>
      </c>
      <c r="DR2" s="23"/>
      <c r="DS2" s="16">
        <f>'B_Eingabe_Einschätzung_06-10'!$B$129</f>
        <v>83</v>
      </c>
      <c r="DT2" s="17">
        <f>'B_Eingabe_Einschätzung_06-10'!$C$129</f>
        <v>0</v>
      </c>
      <c r="DU2" s="5"/>
      <c r="DV2" s="15">
        <f>'B_Eingabe_Einschätzung_06-10'!$B$138</f>
        <v>90</v>
      </c>
      <c r="DW2" s="16">
        <f>'B_Eingabe_Einschätzung_06-10'!$C$138</f>
        <v>0</v>
      </c>
      <c r="DX2" s="23"/>
      <c r="DY2" s="16">
        <f>'B_Eingabe_Einschätzung_06-10'!$B$138</f>
        <v>90</v>
      </c>
      <c r="DZ2" s="17">
        <f>'B_Eingabe_Einschätzung_06-10'!$C$138</f>
        <v>0</v>
      </c>
      <c r="EB2" s="15">
        <f>'B_Eingabe_Einschätzung_06-10'!$B$144</f>
        <v>94</v>
      </c>
      <c r="EC2" s="16">
        <f>'B_Eingabe_Einschätzung_06-10'!$C$144</f>
        <v>0</v>
      </c>
      <c r="ED2" s="23"/>
      <c r="EE2" s="16">
        <f>'B_Eingabe_Einschätzung_06-10'!$B$144</f>
        <v>94</v>
      </c>
      <c r="EF2" s="17">
        <f>'B_Eingabe_Einschätzung_06-10'!$C$144</f>
        <v>0</v>
      </c>
      <c r="EG2" s="5"/>
      <c r="EH2" s="15">
        <f>'B_Eingabe_Einschätzung_06-10'!$B$149</f>
        <v>97</v>
      </c>
      <c r="EI2" s="16">
        <f>'B_Eingabe_Einschätzung_06-10'!$C$149</f>
        <v>0</v>
      </c>
      <c r="EJ2" s="23"/>
      <c r="EK2" s="16">
        <f>'B_Eingabe_Einschätzung_06-10'!$B$149</f>
        <v>97</v>
      </c>
      <c r="EL2" s="17">
        <f>'B_Eingabe_Einschätzung_06-10'!$C$149</f>
        <v>0</v>
      </c>
      <c r="EM2" s="5"/>
      <c r="EN2" s="15">
        <f>'B_Eingabe_Einschätzung_06-10'!$B$154</f>
        <v>100</v>
      </c>
      <c r="EO2" s="16">
        <f>'B_Eingabe_Einschätzung_06-10'!$C$154</f>
        <v>0</v>
      </c>
      <c r="EP2" s="23"/>
      <c r="EQ2" s="16">
        <f>'B_Eingabe_Einschätzung_06-10'!$B$154</f>
        <v>100</v>
      </c>
      <c r="ER2" s="17">
        <f>'B_Eingabe_Einschätzung_06-10'!$C$154</f>
        <v>0</v>
      </c>
      <c r="ES2" s="5"/>
      <c r="ET2" s="15">
        <f>'B_Eingabe_Einschätzung_06-10'!$B$165</f>
        <v>107</v>
      </c>
      <c r="EU2" s="16">
        <f>'B_Eingabe_Einschätzung_06-10'!$C$165</f>
        <v>0</v>
      </c>
      <c r="EV2" s="23"/>
      <c r="EW2" s="16">
        <f>'B_Eingabe_Einschätzung_06-10'!$B$165</f>
        <v>107</v>
      </c>
      <c r="EX2" s="17">
        <f>'B_Eingabe_Einschätzung_06-10'!$C$165</f>
        <v>0</v>
      </c>
      <c r="EY2" s="5"/>
      <c r="EZ2" s="15">
        <f>'B_Eingabe_Einschätzung_06-10'!$B$174</f>
        <v>114</v>
      </c>
      <c r="FA2" s="16">
        <f>'B_Eingabe_Einschätzung_06-10'!$C$174</f>
        <v>0</v>
      </c>
      <c r="FB2" s="23"/>
      <c r="FC2" s="16">
        <f>'B_Eingabe_Einschätzung_06-10'!$B$174</f>
        <v>114</v>
      </c>
      <c r="FD2" s="17">
        <f>'B_Eingabe_Einschätzung_06-10'!$C$174</f>
        <v>0</v>
      </c>
      <c r="FE2" s="5"/>
      <c r="FF2" s="15">
        <f>'B_Eingabe_Einschätzung_06-10'!$B$183</f>
        <v>121</v>
      </c>
      <c r="FG2" s="16">
        <f>'B_Eingabe_Einschätzung_06-10'!$C$183</f>
        <v>0</v>
      </c>
      <c r="FH2" s="23"/>
      <c r="FI2" s="16">
        <f>'B_Eingabe_Einschätzung_06-10'!$B$183</f>
        <v>121</v>
      </c>
      <c r="FJ2" s="17">
        <f>'B_Eingabe_Einschätzung_06-10'!$C$183</f>
        <v>0</v>
      </c>
      <c r="FK2" s="5"/>
      <c r="FL2" s="15">
        <f>'B_Eingabe_Einschätzung_06-10'!$B$189</f>
        <v>125</v>
      </c>
      <c r="FM2" s="16">
        <f>'B_Eingabe_Einschätzung_06-10'!$C$189</f>
        <v>0</v>
      </c>
      <c r="FN2" s="23"/>
      <c r="FO2" s="16">
        <f>'B_Eingabe_Einschätzung_06-10'!$B$194</f>
        <v>129</v>
      </c>
      <c r="FP2" s="17">
        <f>'B_Eingabe_Einschätzung_06-10'!$C$194</f>
        <v>0</v>
      </c>
      <c r="FR2" s="15">
        <f>'B_Eingabe_Einschätzung_06-10'!$B$202</f>
        <v>133</v>
      </c>
      <c r="FS2" s="16">
        <f>'B_Eingabe_Einschätzung_06-10'!$C$202</f>
        <v>0</v>
      </c>
      <c r="FT2" s="23"/>
      <c r="FU2" s="16">
        <f>'B_Eingabe_Einschätzung_06-10'!$B$206</f>
        <v>136</v>
      </c>
      <c r="FV2" s="16">
        <f>'B_Eingabe_Einschätzung_06-10'!$C$206</f>
        <v>0</v>
      </c>
      <c r="FW2" s="23"/>
      <c r="FX2" s="16">
        <f>'B_Eingabe_Einschätzung_06-10'!$B$210</f>
        <v>139</v>
      </c>
      <c r="FY2" s="17">
        <f>'B_Eingabe_Einschätzung_06-10'!$C$210</f>
        <v>0</v>
      </c>
      <c r="GA2" s="15">
        <f>'B_Eingabe_Einschätzung_06-10'!$B$216</f>
        <v>143</v>
      </c>
      <c r="GB2" s="16">
        <f>'B_Eingabe_Einschätzung_06-10'!$C$216</f>
        <v>0</v>
      </c>
      <c r="GC2" s="23"/>
      <c r="GD2" s="16">
        <f>'B_Eingabe_Einschätzung_06-10'!$B$217</f>
        <v>144</v>
      </c>
      <c r="GE2" s="17">
        <f>'B_Eingabe_Einschätzung_06-10'!$C$217</f>
        <v>0</v>
      </c>
      <c r="GF2" s="5"/>
      <c r="GG2" s="15">
        <f>'B_Eingabe_Einschätzung_06-10'!$B$226</f>
        <v>149</v>
      </c>
      <c r="GH2" s="16">
        <f>'B_Eingabe_Einschätzung_06-10'!$C$226</f>
        <v>0</v>
      </c>
      <c r="GI2" s="23"/>
      <c r="GJ2" s="16">
        <f>'B_Eingabe_Einschätzung_06-10'!$B$235</f>
        <v>157</v>
      </c>
      <c r="GK2" s="17">
        <f>'B_Eingabe_Einschätzung_06-10'!$C$235</f>
        <v>0</v>
      </c>
      <c r="GM2" s="15">
        <f>'B_Eingabe_Einschätzung_06-10'!$B$244</f>
        <v>164</v>
      </c>
      <c r="GN2" s="16">
        <f>'B_Eingabe_Einschätzung_06-10'!$C$244</f>
        <v>0</v>
      </c>
      <c r="GO2" s="23"/>
      <c r="GP2" s="16">
        <f>'B_Eingabe_Einschätzung_06-10'!$B$244</f>
        <v>164</v>
      </c>
      <c r="GQ2" s="17">
        <f>'B_Eingabe_Einschätzung_06-10'!$C$244</f>
        <v>0</v>
      </c>
      <c r="GS2" s="15">
        <f>'B_Eingabe_Einschätzung_06-10'!$B$253</f>
        <v>171</v>
      </c>
      <c r="GT2" s="16">
        <f>'B_Eingabe_Einschätzung_06-10'!$C$253</f>
        <v>0</v>
      </c>
      <c r="GU2" s="23"/>
      <c r="GV2" s="16">
        <f>'B_Eingabe_Einschätzung_06-10'!$B$257</f>
        <v>174</v>
      </c>
      <c r="GW2" s="16">
        <f>'B_Eingabe_Einschätzung_06-10'!$C$257</f>
        <v>0</v>
      </c>
      <c r="GX2" s="23"/>
      <c r="GY2" s="16">
        <f>'B_Eingabe_Einschätzung_06-10'!$B$265</f>
        <v>181</v>
      </c>
      <c r="GZ2" s="17">
        <f>'B_Eingabe_Einschätzung_06-10'!$C$265</f>
        <v>0</v>
      </c>
    </row>
    <row r="3" spans="1:217" s="10" customFormat="1" ht="14.25" hidden="1" customHeight="1" x14ac:dyDescent="0.3">
      <c r="A3" s="27">
        <v>3</v>
      </c>
      <c r="B3" s="10" t="str">
        <f t="shared" ref="B3:B9" si="1">IF(BI3&gt;0,BI3,"")</f>
        <v/>
      </c>
      <c r="C3" s="10" t="str">
        <f t="shared" ref="C3:C9" si="2">IF(BL3&gt;0,BL3,"")</f>
        <v/>
      </c>
      <c r="D3" s="10" t="str">
        <f t="shared" ref="D3:D9" si="3">+E3</f>
        <v/>
      </c>
      <c r="E3" s="10" t="str">
        <f t="shared" ref="E3:E9" si="4">IF(BO3&gt;0,BO3,"")</f>
        <v/>
      </c>
      <c r="F3" s="10" t="str">
        <f t="shared" ref="F3:F9" si="5">+G3</f>
        <v/>
      </c>
      <c r="G3" s="10" t="str">
        <f t="shared" ref="G3:G9" si="6">IF(BR3&gt;0,BR3,"")</f>
        <v/>
      </c>
      <c r="H3" s="10" t="str">
        <f t="shared" ref="H3:H9" si="7">IF(BU3&gt;0,BU3,"")</f>
        <v/>
      </c>
      <c r="I3" s="10" t="str">
        <f t="shared" ref="I3:I9" si="8">IF(BX3&gt;0,BX3,"")</f>
        <v/>
      </c>
      <c r="J3" s="10" t="str">
        <f t="shared" ref="J3:J9" si="9">IF(CA3&gt;0,CA3,"")</f>
        <v/>
      </c>
      <c r="K3" s="10" t="str">
        <f t="shared" ref="K3:K9" si="10">IF(CD3&gt;0,CD3,"")</f>
        <v/>
      </c>
      <c r="L3" s="10" t="str">
        <f t="shared" ref="L3:L9" si="11">IF(CG3&gt;0,CG3,"")</f>
        <v/>
      </c>
      <c r="M3" s="10" t="str">
        <f t="shared" ref="M3:M9" si="12">IF(CJ3&gt;0,CJ3,"")</f>
        <v/>
      </c>
      <c r="N3" s="10" t="str">
        <f t="shared" ref="N3:N9" si="13">IF(CM3&gt;0,CM3,"")</f>
        <v/>
      </c>
      <c r="O3" s="10" t="str">
        <f t="shared" ref="O3:O9" si="14">IF(CP3&gt;0,CP3,"")</f>
        <v/>
      </c>
      <c r="P3" s="10" t="str">
        <f t="shared" ref="P3:P9" si="15">IF(CS3&gt;0,CS3,"")</f>
        <v/>
      </c>
      <c r="Q3" s="10" t="str">
        <f t="shared" ref="Q3:Q9" si="16">IF(CV3&gt;0,CV3,"")</f>
        <v/>
      </c>
      <c r="R3" s="10" t="str">
        <f t="shared" ref="R3:R9" si="17">IF(CY3&gt;0,CY3,"")</f>
        <v/>
      </c>
      <c r="S3" s="10" t="str">
        <f t="shared" ref="S3:S9" si="18">IF(DB3&gt;0,DB3,"")</f>
        <v/>
      </c>
      <c r="T3" s="10" t="str">
        <f t="shared" ref="T3:T9" si="19">IF(DE3&gt;0,DE3,"")</f>
        <v/>
      </c>
      <c r="U3" s="10" t="str">
        <f t="shared" ref="U3:U9" si="20">IF(DH3&gt;0,DH3,"")</f>
        <v/>
      </c>
      <c r="V3" s="10" t="str">
        <f t="shared" ref="V3:V9" si="21">IF(DK3&gt;0,DK3,"")</f>
        <v/>
      </c>
      <c r="W3" s="10" t="str">
        <f t="shared" ref="W3:W9" si="22">IF(DN3&gt;0,DN3,"")</f>
        <v/>
      </c>
      <c r="X3" s="10" t="str">
        <f t="shared" ref="X3:X9" si="23">IF(DQ3&gt;0,DQ3,"")</f>
        <v/>
      </c>
      <c r="Y3" s="10" t="str">
        <f t="shared" ref="Y3:Y9" si="24">IF(DT3&gt;0,DT3,"")</f>
        <v/>
      </c>
      <c r="Z3" s="10" t="str">
        <f t="shared" ref="Z3:Z9" si="25">IF(DW3&gt;0,DW3,"")</f>
        <v/>
      </c>
      <c r="AA3" s="10" t="str">
        <f t="shared" ref="AA3:AA9" si="26">IF(DZ3&gt;0,DZ3,"")</f>
        <v/>
      </c>
      <c r="AB3" s="10" t="str">
        <f t="shared" ref="AB3:AB9" si="27">IF(EC3&gt;0,EC3,"")</f>
        <v/>
      </c>
      <c r="AC3" s="10" t="str">
        <f t="shared" ref="AC3:AC9" si="28">IF(EF3&gt;0,EF3,"")</f>
        <v/>
      </c>
      <c r="AD3" s="10" t="str">
        <f t="shared" ref="AD3:AD9" si="29">IF(EI3&gt;0,EI3,"")</f>
        <v/>
      </c>
      <c r="AE3" s="10" t="str">
        <f t="shared" ref="AE3:AE9" si="30">IF(EL3&gt;0,EL3,"")</f>
        <v/>
      </c>
      <c r="AF3" s="10" t="str">
        <f t="shared" ref="AF3:AF9" si="31">IF(EO3&gt;0,EO3,"")</f>
        <v/>
      </c>
      <c r="AG3" s="10" t="str">
        <f t="shared" ref="AG3:AG9" si="32">IF(ER3&gt;0,ER3,"")</f>
        <v/>
      </c>
      <c r="AH3" s="10" t="str">
        <f t="shared" ref="AH3:AH9" si="33">IF(EU3&gt;0,EU3,"")</f>
        <v/>
      </c>
      <c r="AI3" s="10" t="str">
        <f t="shared" ref="AI3:AI9" si="34">IF(EX3&gt;0,EX3,"")</f>
        <v/>
      </c>
      <c r="AJ3" s="10" t="str">
        <f t="shared" ref="AJ3:AJ9" si="35">IF(FA3&gt;0,FA3,"")</f>
        <v/>
      </c>
      <c r="AK3" s="10" t="str">
        <f t="shared" ref="AK3:AK9" si="36">IF(FD3&gt;0,FD3,"")</f>
        <v/>
      </c>
      <c r="AL3" s="10" t="str">
        <f t="shared" ref="AL3:AL9" si="37">IF(FG3&gt;0,FG3,"")</f>
        <v/>
      </c>
      <c r="AM3" s="10" t="str">
        <f t="shared" ref="AM3:AM9" si="38">IF(FJ3&gt;0,FJ3,"")</f>
        <v/>
      </c>
      <c r="AN3" s="10" t="str">
        <f t="shared" ref="AN3:AN9" si="39">IF(FM3&gt;0,FM3,"")</f>
        <v/>
      </c>
      <c r="AO3" s="10" t="str">
        <f t="shared" ref="AO3:AO9" si="40">IF(FP3&gt;0,FP3,"")</f>
        <v/>
      </c>
      <c r="AP3" s="10" t="str">
        <f t="shared" ref="AP3:AP9" si="41">IF(FS3&gt;0,FS3,"")</f>
        <v/>
      </c>
      <c r="AQ3" s="10" t="str">
        <f t="shared" ref="AQ3:AQ9" si="42">IF(FV3&gt;0,FV3,"")</f>
        <v/>
      </c>
      <c r="AR3" s="10" t="str">
        <f t="shared" ref="AR3:AR9" si="43">IF(FY3&gt;0,FY3,"")</f>
        <v/>
      </c>
      <c r="AS3" s="10" t="str">
        <f t="shared" ref="AS3:AS9" si="44">IF(GB3&gt;0,GB3,"")</f>
        <v/>
      </c>
      <c r="AT3" s="10" t="str">
        <f t="shared" ref="AT3:AT9" si="45">IF(GE3&gt;0,GE3,"")</f>
        <v/>
      </c>
      <c r="AU3" s="10" t="str">
        <f t="shared" ref="AU3:AU9" si="46">IF(GH3&gt;0,GH3,"")</f>
        <v/>
      </c>
      <c r="AV3" s="10" t="str">
        <f t="shared" ref="AV3:AV9" si="47">IF(GK3&gt;0,GK3,"")</f>
        <v/>
      </c>
      <c r="AW3" s="10" t="str">
        <f t="shared" ref="AW3:AW9" si="48">IF(GN3&gt;0,GN3,"")</f>
        <v/>
      </c>
      <c r="AX3" s="10" t="str">
        <f t="shared" ref="AX3:AX9" si="49">IF(GQ3&gt;0,GQ3,"")</f>
        <v/>
      </c>
      <c r="AY3" s="10" t="str">
        <f t="shared" ref="AY3:AY9" si="50">IF(GT3&gt;0,GT3,"")</f>
        <v/>
      </c>
      <c r="AZ3" s="10" t="str">
        <f t="shared" ref="AZ3:AZ9" si="51">IF(GW3&gt;0,GW3,"")</f>
        <v/>
      </c>
      <c r="BA3" s="10" t="str">
        <f t="shared" ref="BA3:BA9" si="52">IF(GZ3&gt;0,GZ3,"")</f>
        <v/>
      </c>
      <c r="BG3" s="5"/>
      <c r="BH3" s="15"/>
      <c r="BI3" s="16"/>
      <c r="BJ3" s="23"/>
      <c r="BK3" s="16"/>
      <c r="BL3" s="17"/>
      <c r="BM3" s="21"/>
      <c r="BN3" s="15"/>
      <c r="BO3" s="16"/>
      <c r="BP3" s="23"/>
      <c r="BQ3" s="16"/>
      <c r="BR3" s="17"/>
      <c r="BS3" s="7"/>
      <c r="BT3" s="15"/>
      <c r="BU3" s="16"/>
      <c r="BV3" s="23"/>
      <c r="BW3" s="16"/>
      <c r="BX3" s="17"/>
      <c r="BZ3" s="15"/>
      <c r="CA3" s="16"/>
      <c r="CB3" s="23"/>
      <c r="CC3" s="16"/>
      <c r="CD3" s="17"/>
      <c r="CF3" s="15"/>
      <c r="CG3" s="16"/>
      <c r="CH3" s="23"/>
      <c r="CI3" s="16"/>
      <c r="CJ3" s="17"/>
      <c r="CK3" s="5"/>
      <c r="CL3" s="15"/>
      <c r="CM3" s="16"/>
      <c r="CN3" s="23"/>
      <c r="CO3" s="16"/>
      <c r="CP3" s="17"/>
      <c r="CQ3" s="5"/>
      <c r="CR3" s="15"/>
      <c r="CS3" s="16"/>
      <c r="CT3" s="23"/>
      <c r="CU3" s="16"/>
      <c r="CV3" s="17"/>
      <c r="CW3" s="5"/>
      <c r="CX3" s="15"/>
      <c r="CY3" s="16"/>
      <c r="CZ3" s="23"/>
      <c r="DA3" s="16"/>
      <c r="DB3" s="17"/>
      <c r="DC3" s="5"/>
      <c r="DD3" s="15"/>
      <c r="DE3" s="16"/>
      <c r="DF3" s="23"/>
      <c r="DG3" s="16"/>
      <c r="DH3" s="17"/>
      <c r="DI3" s="5"/>
      <c r="DJ3" s="15"/>
      <c r="DK3" s="16"/>
      <c r="DL3" s="23"/>
      <c r="DM3" s="16"/>
      <c r="DN3" s="17"/>
      <c r="DO3" s="5"/>
      <c r="DP3" s="15"/>
      <c r="DQ3" s="16"/>
      <c r="DR3" s="23"/>
      <c r="DS3" s="16"/>
      <c r="DT3" s="17"/>
      <c r="DU3" s="5"/>
      <c r="DV3" s="15"/>
      <c r="DW3" s="16"/>
      <c r="DX3" s="23"/>
      <c r="DY3" s="16"/>
      <c r="DZ3" s="17"/>
      <c r="EB3" s="15"/>
      <c r="EC3" s="16"/>
      <c r="ED3" s="23"/>
      <c r="EE3" s="16"/>
      <c r="EF3" s="17"/>
      <c r="EG3" s="5"/>
      <c r="EH3" s="15"/>
      <c r="EI3" s="16"/>
      <c r="EJ3" s="23"/>
      <c r="EK3" s="16"/>
      <c r="EL3" s="17"/>
      <c r="EM3" s="5"/>
      <c r="EN3" s="15"/>
      <c r="EO3" s="16"/>
      <c r="EP3" s="23"/>
      <c r="EQ3" s="16"/>
      <c r="ER3" s="17"/>
      <c r="ES3" s="5"/>
      <c r="ET3" s="15"/>
      <c r="EU3" s="16"/>
      <c r="EV3" s="23"/>
      <c r="EW3" s="16"/>
      <c r="EX3" s="17"/>
      <c r="EY3" s="5"/>
      <c r="EZ3" s="15"/>
      <c r="FA3" s="16"/>
      <c r="FB3" s="23"/>
      <c r="FC3" s="16"/>
      <c r="FD3" s="17"/>
      <c r="FE3" s="5"/>
      <c r="FF3" s="15"/>
      <c r="FG3" s="16"/>
      <c r="FH3" s="23"/>
      <c r="FI3" s="16"/>
      <c r="FJ3" s="17"/>
      <c r="FK3" s="5"/>
      <c r="FL3" s="15"/>
      <c r="FM3" s="16"/>
      <c r="FN3" s="23"/>
      <c r="FO3" s="16"/>
      <c r="FP3" s="17"/>
      <c r="FR3" s="15"/>
      <c r="FS3" s="16"/>
      <c r="FT3" s="23"/>
      <c r="FU3" s="16"/>
      <c r="FV3" s="16"/>
      <c r="FW3" s="23"/>
      <c r="FX3" s="16"/>
      <c r="FY3" s="17"/>
      <c r="GA3" s="15"/>
      <c r="GB3" s="16"/>
      <c r="GC3" s="23"/>
      <c r="GD3" s="16"/>
      <c r="GE3" s="17"/>
      <c r="GF3" s="5"/>
      <c r="GG3" s="15"/>
      <c r="GH3" s="16"/>
      <c r="GI3" s="23"/>
      <c r="GJ3" s="16">
        <f>'B_Eingabe_Einschätzung_06-10'!$B$234</f>
        <v>156</v>
      </c>
      <c r="GK3" s="17">
        <f>'B_Eingabe_Einschätzung_06-10'!$C$234</f>
        <v>0</v>
      </c>
      <c r="GM3" s="15">
        <f>'B_Eingabe_Einschätzung_06-10'!$B$243</f>
        <v>163</v>
      </c>
      <c r="GN3" s="16">
        <f>'B_Eingabe_Einschätzung_06-10'!$C$243</f>
        <v>0</v>
      </c>
      <c r="GO3" s="23"/>
      <c r="GP3" s="16">
        <f>'B_Eingabe_Einschätzung_06-10'!$B$243</f>
        <v>163</v>
      </c>
      <c r="GQ3" s="17">
        <f>'B_Eingabe_Einschätzung_06-10'!$C$243</f>
        <v>0</v>
      </c>
      <c r="GS3" s="15"/>
      <c r="GT3" s="16"/>
      <c r="GU3" s="23"/>
      <c r="GV3" s="16"/>
      <c r="GW3" s="16"/>
      <c r="GX3" s="23"/>
      <c r="GY3" s="16"/>
      <c r="GZ3" s="17"/>
    </row>
    <row r="4" spans="1:217" s="10" customFormat="1" ht="14.25" hidden="1" customHeight="1" x14ac:dyDescent="0.3">
      <c r="A4" s="27">
        <v>4</v>
      </c>
      <c r="B4" s="10" t="str">
        <f t="shared" si="1"/>
        <v/>
      </c>
      <c r="C4" s="10" t="str">
        <f t="shared" si="2"/>
        <v/>
      </c>
      <c r="D4" s="10" t="str">
        <f t="shared" si="3"/>
        <v/>
      </c>
      <c r="E4" s="10" t="str">
        <f t="shared" si="4"/>
        <v/>
      </c>
      <c r="F4" s="10" t="str">
        <f t="shared" si="5"/>
        <v/>
      </c>
      <c r="G4" s="10" t="str">
        <f t="shared" si="6"/>
        <v/>
      </c>
      <c r="H4" s="10" t="str">
        <f t="shared" si="7"/>
        <v/>
      </c>
      <c r="I4" s="10" t="str">
        <f t="shared" si="8"/>
        <v/>
      </c>
      <c r="J4" s="10" t="str">
        <f t="shared" si="9"/>
        <v/>
      </c>
      <c r="K4" s="10" t="str">
        <f t="shared" si="10"/>
        <v/>
      </c>
      <c r="L4" s="10" t="str">
        <f t="shared" si="11"/>
        <v/>
      </c>
      <c r="M4" s="10" t="str">
        <f t="shared" si="12"/>
        <v/>
      </c>
      <c r="N4" s="10" t="str">
        <f t="shared" si="13"/>
        <v/>
      </c>
      <c r="O4" s="10" t="str">
        <f t="shared" si="14"/>
        <v/>
      </c>
      <c r="P4" s="10" t="str">
        <f t="shared" si="15"/>
        <v/>
      </c>
      <c r="Q4" s="10" t="str">
        <f t="shared" si="16"/>
        <v/>
      </c>
      <c r="R4" s="10" t="str">
        <f t="shared" si="17"/>
        <v/>
      </c>
      <c r="S4" s="10" t="str">
        <f t="shared" si="18"/>
        <v/>
      </c>
      <c r="T4" s="10" t="str">
        <f t="shared" si="19"/>
        <v/>
      </c>
      <c r="U4" s="10" t="str">
        <f t="shared" si="20"/>
        <v/>
      </c>
      <c r="V4" s="10" t="str">
        <f t="shared" si="21"/>
        <v/>
      </c>
      <c r="W4" s="10" t="str">
        <f t="shared" si="22"/>
        <v/>
      </c>
      <c r="X4" s="10" t="str">
        <f t="shared" si="23"/>
        <v/>
      </c>
      <c r="Y4" s="10" t="str">
        <f t="shared" si="24"/>
        <v/>
      </c>
      <c r="Z4" s="10" t="str">
        <f t="shared" si="25"/>
        <v/>
      </c>
      <c r="AA4" s="10" t="str">
        <f t="shared" si="26"/>
        <v/>
      </c>
      <c r="AB4" s="10" t="str">
        <f t="shared" si="27"/>
        <v/>
      </c>
      <c r="AC4" s="10" t="str">
        <f t="shared" si="28"/>
        <v/>
      </c>
      <c r="AD4" s="10" t="str">
        <f t="shared" si="29"/>
        <v/>
      </c>
      <c r="AE4" s="10" t="str">
        <f t="shared" si="30"/>
        <v/>
      </c>
      <c r="AF4" s="10" t="str">
        <f t="shared" si="31"/>
        <v/>
      </c>
      <c r="AG4" s="10" t="str">
        <f t="shared" si="32"/>
        <v/>
      </c>
      <c r="AH4" s="10" t="str">
        <f t="shared" si="33"/>
        <v/>
      </c>
      <c r="AI4" s="10" t="str">
        <f t="shared" si="34"/>
        <v/>
      </c>
      <c r="AJ4" s="10" t="str">
        <f t="shared" si="35"/>
        <v/>
      </c>
      <c r="AK4" s="10" t="str">
        <f t="shared" si="36"/>
        <v/>
      </c>
      <c r="AL4" s="10" t="str">
        <f t="shared" si="37"/>
        <v/>
      </c>
      <c r="AM4" s="10" t="str">
        <f t="shared" si="38"/>
        <v/>
      </c>
      <c r="AN4" s="10" t="str">
        <f t="shared" si="39"/>
        <v/>
      </c>
      <c r="AO4" s="10" t="str">
        <f t="shared" si="40"/>
        <v/>
      </c>
      <c r="AP4" s="10" t="str">
        <f t="shared" si="41"/>
        <v/>
      </c>
      <c r="AQ4" s="10" t="str">
        <f t="shared" si="42"/>
        <v/>
      </c>
      <c r="AR4" s="10" t="str">
        <f t="shared" si="43"/>
        <v/>
      </c>
      <c r="AS4" s="10" t="str">
        <f t="shared" si="44"/>
        <v/>
      </c>
      <c r="AT4" s="10" t="str">
        <f t="shared" si="45"/>
        <v/>
      </c>
      <c r="AU4" s="10" t="str">
        <f t="shared" si="46"/>
        <v/>
      </c>
      <c r="AV4" s="10" t="str">
        <f t="shared" si="47"/>
        <v/>
      </c>
      <c r="AW4" s="10" t="str">
        <f t="shared" si="48"/>
        <v/>
      </c>
      <c r="AX4" s="10" t="str">
        <f t="shared" si="49"/>
        <v/>
      </c>
      <c r="AY4" s="10" t="str">
        <f t="shared" si="50"/>
        <v/>
      </c>
      <c r="AZ4" s="10" t="str">
        <f t="shared" si="51"/>
        <v/>
      </c>
      <c r="BA4" s="10" t="str">
        <f t="shared" si="52"/>
        <v/>
      </c>
      <c r="BG4" s="5"/>
      <c r="BH4" s="15">
        <f>'B_Eingabe_Einschätzung_06-10'!$B$21</f>
        <v>6</v>
      </c>
      <c r="BI4" s="16">
        <f>'B_Eingabe_Einschätzung_06-10'!$C$21</f>
        <v>0</v>
      </c>
      <c r="BJ4" s="23"/>
      <c r="BK4" s="16">
        <f>'B_Eingabe_Einschätzung_06-10'!$B$21</f>
        <v>6</v>
      </c>
      <c r="BL4" s="17">
        <f>'B_Eingabe_Einschätzung_06-10'!$C$21</f>
        <v>0</v>
      </c>
      <c r="BM4" s="21"/>
      <c r="BN4" s="15">
        <f>'B_Eingabe_Einschätzung_06-10'!$B$29</f>
        <v>12</v>
      </c>
      <c r="BO4" s="16">
        <f>'B_Eingabe_Einschätzung_06-10'!$C$29</f>
        <v>0</v>
      </c>
      <c r="BP4" s="23"/>
      <c r="BQ4" s="16">
        <f>'B_Eingabe_Einschätzung_06-10'!$B$36</f>
        <v>18</v>
      </c>
      <c r="BR4" s="17">
        <f>'B_Eingabe_Einschätzung_06-10'!$C$36</f>
        <v>0</v>
      </c>
      <c r="BS4" s="7"/>
      <c r="BT4" s="15">
        <f>'B_Eingabe_Einschätzung_06-10'!$B$46</f>
        <v>24</v>
      </c>
      <c r="BU4" s="16">
        <f>'B_Eingabe_Einschätzung_06-10'!$C$46</f>
        <v>0</v>
      </c>
      <c r="BV4" s="23"/>
      <c r="BW4" s="16">
        <f>'B_Eingabe_Einschätzung_06-10'!$B$46</f>
        <v>24</v>
      </c>
      <c r="BX4" s="17">
        <f>'B_Eingabe_Einschätzung_06-10'!$C$46</f>
        <v>0</v>
      </c>
      <c r="BZ4" s="15">
        <f>'B_Eingabe_Einschätzung_06-10'!$B$54</f>
        <v>30</v>
      </c>
      <c r="CA4" s="16">
        <f>'B_Eingabe_Einschätzung_06-10'!$C$54</f>
        <v>0</v>
      </c>
      <c r="CB4" s="23"/>
      <c r="CC4" s="16">
        <f>'B_Eingabe_Einschätzung_06-10'!$B$54</f>
        <v>30</v>
      </c>
      <c r="CD4" s="17">
        <f>'B_Eingabe_Einschätzung_06-10'!$C$54</f>
        <v>0</v>
      </c>
      <c r="CF4" s="15">
        <f>'B_Eingabe_Einschätzung_06-10'!$B$62</f>
        <v>36</v>
      </c>
      <c r="CG4" s="16">
        <f>'B_Eingabe_Einschätzung_06-10'!$C$62</f>
        <v>0</v>
      </c>
      <c r="CH4" s="23"/>
      <c r="CI4" s="16">
        <f>'B_Eingabe_Einschätzung_06-10'!$B$68</f>
        <v>41</v>
      </c>
      <c r="CJ4" s="17">
        <f>'B_Eingabe_Einschätzung_06-10'!$C$68</f>
        <v>0</v>
      </c>
      <c r="CK4" s="5"/>
      <c r="CL4" s="15">
        <f>'B_Eingabe_Einschätzung_06-10'!$B$76</f>
        <v>47</v>
      </c>
      <c r="CM4" s="16">
        <f>'B_Eingabe_Einschätzung_06-10'!$C$76</f>
        <v>0</v>
      </c>
      <c r="CN4" s="23"/>
      <c r="CO4" s="16">
        <f>'B_Eingabe_Einschätzung_06-10'!$B$83</f>
        <v>53</v>
      </c>
      <c r="CP4" s="17">
        <f>'B_Eingabe_Einschätzung_06-10'!$C$83</f>
        <v>0</v>
      </c>
      <c r="CQ4" s="5"/>
      <c r="CR4" s="15"/>
      <c r="CS4" s="16"/>
      <c r="CT4" s="23"/>
      <c r="CU4" s="16"/>
      <c r="CV4" s="17"/>
      <c r="CW4" s="5"/>
      <c r="CX4" s="15">
        <f>'B_Eingabe_Einschätzung_06-10'!$B$101</f>
        <v>64</v>
      </c>
      <c r="CY4" s="16">
        <f>'B_Eingabe_Einschätzung_06-10'!$C$101</f>
        <v>0</v>
      </c>
      <c r="CZ4" s="23"/>
      <c r="DA4" s="16">
        <f>'B_Eingabe_Einschätzung_06-10'!$B$101</f>
        <v>64</v>
      </c>
      <c r="DB4" s="17">
        <f>'B_Eingabe_Einschätzung_06-10'!$C$101</f>
        <v>0</v>
      </c>
      <c r="DC4" s="5"/>
      <c r="DD4" s="15">
        <f>'B_Eingabe_Einschätzung_06-10'!$B$107</f>
        <v>68</v>
      </c>
      <c r="DE4" s="16">
        <f>'B_Eingabe_Einschätzung_06-10'!$C$107</f>
        <v>0</v>
      </c>
      <c r="DF4" s="23"/>
      <c r="DG4" s="16">
        <f>'B_Eingabe_Einschätzung_06-10'!$B$107</f>
        <v>68</v>
      </c>
      <c r="DH4" s="17">
        <f>'B_Eingabe_Einschätzung_06-10'!$C$107</f>
        <v>0</v>
      </c>
      <c r="DI4" s="5"/>
      <c r="DJ4" s="15">
        <f>'B_Eingabe_Einschätzung_06-10'!$B$113</f>
        <v>72</v>
      </c>
      <c r="DK4" s="16">
        <f>'B_Eingabe_Einschätzung_06-10'!$C$113</f>
        <v>0</v>
      </c>
      <c r="DL4" s="23"/>
      <c r="DM4" s="16">
        <f>'B_Eingabe_Einschätzung_06-10'!$B$113</f>
        <v>72</v>
      </c>
      <c r="DN4" s="17">
        <f>'B_Eingabe_Einschätzung_06-10'!$C$113</f>
        <v>0</v>
      </c>
      <c r="DO4" s="5"/>
      <c r="DP4" s="15">
        <f>'B_Eingabe_Einschätzung_06-10'!$B$122</f>
        <v>77</v>
      </c>
      <c r="DQ4" s="16">
        <f>'B_Eingabe_Einschätzung_06-10'!$C$122</f>
        <v>0</v>
      </c>
      <c r="DR4" s="23"/>
      <c r="DS4" s="16">
        <f>'B_Eingabe_Einschätzung_06-10'!$B$128</f>
        <v>82</v>
      </c>
      <c r="DT4" s="17">
        <f>'B_Eingabe_Einschätzung_06-10'!$C$128</f>
        <v>0</v>
      </c>
      <c r="DU4" s="5"/>
      <c r="DV4" s="15">
        <f>'B_Eingabe_Einschätzung_06-10'!$B$137</f>
        <v>89</v>
      </c>
      <c r="DW4" s="16">
        <f>'B_Eingabe_Einschätzung_06-10'!$C$137</f>
        <v>0</v>
      </c>
      <c r="DX4" s="23"/>
      <c r="DY4" s="16">
        <f>'B_Eingabe_Einschätzung_06-10'!$B$137</f>
        <v>89</v>
      </c>
      <c r="DZ4" s="17">
        <f>'B_Eingabe_Einschätzung_06-10'!$C$137</f>
        <v>0</v>
      </c>
      <c r="EB4" s="15">
        <f>'B_Eingabe_Einschätzung_06-10'!$B$143</f>
        <v>93</v>
      </c>
      <c r="EC4" s="16">
        <f>'B_Eingabe_Einschätzung_06-10'!$C$143</f>
        <v>0</v>
      </c>
      <c r="ED4" s="23"/>
      <c r="EE4" s="16">
        <f>'B_Eingabe_Einschätzung_06-10'!$B$143</f>
        <v>93</v>
      </c>
      <c r="EF4" s="17">
        <f>'B_Eingabe_Einschätzung_06-10'!$C$143</f>
        <v>0</v>
      </c>
      <c r="EG4" s="5"/>
      <c r="EH4" s="15"/>
      <c r="EI4" s="16"/>
      <c r="EJ4" s="23"/>
      <c r="EK4" s="16"/>
      <c r="EL4" s="17"/>
      <c r="EM4" s="5"/>
      <c r="EN4" s="15"/>
      <c r="EO4" s="16"/>
      <c r="EP4" s="23"/>
      <c r="EQ4" s="16"/>
      <c r="ER4" s="17"/>
      <c r="ES4" s="5"/>
      <c r="ET4" s="15">
        <f>'B_Eingabe_Einschätzung_06-10'!$B$164</f>
        <v>106</v>
      </c>
      <c r="EU4" s="16">
        <f>'B_Eingabe_Einschätzung_06-10'!$C$164</f>
        <v>0</v>
      </c>
      <c r="EV4" s="23"/>
      <c r="EW4" s="16">
        <f>'B_Eingabe_Einschätzung_06-10'!$B$164</f>
        <v>106</v>
      </c>
      <c r="EX4" s="17">
        <f>'B_Eingabe_Einschätzung_06-10'!$C$164</f>
        <v>0</v>
      </c>
      <c r="EY4" s="5"/>
      <c r="EZ4" s="15">
        <f>'B_Eingabe_Einschätzung_06-10'!$B$173</f>
        <v>113</v>
      </c>
      <c r="FA4" s="16">
        <f>'B_Eingabe_Einschätzung_06-10'!$C$173</f>
        <v>0</v>
      </c>
      <c r="FB4" s="23"/>
      <c r="FC4" s="16">
        <f>'B_Eingabe_Einschätzung_06-10'!$B$173</f>
        <v>113</v>
      </c>
      <c r="FD4" s="17">
        <f>'B_Eingabe_Einschätzung_06-10'!$C$173</f>
        <v>0</v>
      </c>
      <c r="FF4" s="15">
        <f>'B_Eingabe_Einschätzung_06-10'!$B$182</f>
        <v>120</v>
      </c>
      <c r="FG4" s="16">
        <f>'B_Eingabe_Einschätzung_06-10'!$C$182</f>
        <v>0</v>
      </c>
      <c r="FH4" s="23"/>
      <c r="FI4" s="16">
        <f>'B_Eingabe_Einschätzung_06-10'!$B$182</f>
        <v>120</v>
      </c>
      <c r="FJ4" s="17">
        <f>'B_Eingabe_Einschätzung_06-10'!$C$182</f>
        <v>0</v>
      </c>
      <c r="FK4" s="5"/>
      <c r="FL4" s="15">
        <f>'B_Eingabe_Einschätzung_06-10'!$B$188</f>
        <v>124</v>
      </c>
      <c r="FM4" s="16">
        <f>'B_Eingabe_Einschätzung_06-10'!$C$188</f>
        <v>0</v>
      </c>
      <c r="FN4" s="23"/>
      <c r="FO4" s="16">
        <f>'B_Eingabe_Einschätzung_06-10'!$B$193</f>
        <v>128</v>
      </c>
      <c r="FP4" s="17">
        <f>'B_Eingabe_Einschätzung_06-10'!$C$193</f>
        <v>0</v>
      </c>
      <c r="FR4" s="15">
        <f>'B_Eingabe_Einschätzung_06-10'!$B$201</f>
        <v>132</v>
      </c>
      <c r="FS4" s="16">
        <f>'B_Eingabe_Einschätzung_06-10'!$C$201</f>
        <v>0</v>
      </c>
      <c r="FT4" s="23"/>
      <c r="FU4" s="16">
        <f>'B_Eingabe_Einschätzung_06-10'!$B$205</f>
        <v>135</v>
      </c>
      <c r="FV4" s="16">
        <f>'B_Eingabe_Einschätzung_06-10'!$C$205</f>
        <v>0</v>
      </c>
      <c r="FW4" s="23"/>
      <c r="FX4" s="16">
        <f>'B_Eingabe_Einschätzung_06-10'!$B$209</f>
        <v>138</v>
      </c>
      <c r="FY4" s="17">
        <f>'B_Eingabe_Einschätzung_06-10'!$C$209</f>
        <v>0</v>
      </c>
      <c r="GA4" s="15">
        <f>'B_Eingabe_Einschätzung_06-10'!$B$215</f>
        <v>142</v>
      </c>
      <c r="GB4" s="16">
        <f>'B_Eingabe_Einschätzung_06-10'!$C$215</f>
        <v>0</v>
      </c>
      <c r="GC4" s="23"/>
      <c r="GD4" s="16">
        <f>'B_Eingabe_Einschätzung_06-10'!$B$215</f>
        <v>142</v>
      </c>
      <c r="GE4" s="17">
        <f>'B_Eingabe_Einschätzung_06-10'!$C$215</f>
        <v>0</v>
      </c>
      <c r="GF4" s="5"/>
      <c r="GG4" s="15">
        <f>'B_Eingabe_Einschätzung_06-10'!$B$225</f>
        <v>148</v>
      </c>
      <c r="GH4" s="16">
        <f>'B_Eingabe_Einschätzung_06-10'!$C$225</f>
        <v>0</v>
      </c>
      <c r="GI4" s="23"/>
      <c r="GJ4" s="16">
        <f>'B_Eingabe_Einschätzung_06-10'!$B$233</f>
        <v>155</v>
      </c>
      <c r="GK4" s="17">
        <f>'B_Eingabe_Einschätzung_06-10'!$C$233</f>
        <v>0</v>
      </c>
      <c r="GM4" s="15">
        <f>'B_Eingabe_Einschätzung_06-10'!$B$242</f>
        <v>162</v>
      </c>
      <c r="GN4" s="16">
        <f>'B_Eingabe_Einschätzung_06-10'!$C$242</f>
        <v>0</v>
      </c>
      <c r="GO4" s="23"/>
      <c r="GP4" s="16">
        <f>'B_Eingabe_Einschätzung_06-10'!$B$242</f>
        <v>162</v>
      </c>
      <c r="GQ4" s="17">
        <f>'B_Eingabe_Einschätzung_06-10'!$C$242</f>
        <v>0</v>
      </c>
      <c r="GS4" s="15">
        <f>'B_Eingabe_Einschätzung_06-10'!$B$252</f>
        <v>170</v>
      </c>
      <c r="GT4" s="16">
        <f>'B_Eingabe_Einschätzung_06-10'!$C$252</f>
        <v>0</v>
      </c>
      <c r="GU4" s="23"/>
      <c r="GV4" s="16"/>
      <c r="GW4" s="16"/>
      <c r="GX4" s="23"/>
      <c r="GY4" s="16">
        <f>'B_Eingabe_Einschätzung_06-10'!$B$264</f>
        <v>180</v>
      </c>
      <c r="GZ4" s="17">
        <f>'B_Eingabe_Einschätzung_06-10'!$C$264</f>
        <v>0</v>
      </c>
    </row>
    <row r="5" spans="1:217" s="10" customFormat="1" ht="14.25" hidden="1" customHeight="1" x14ac:dyDescent="0.3">
      <c r="A5" s="27">
        <v>5</v>
      </c>
      <c r="B5" s="10" t="str">
        <f t="shared" si="1"/>
        <v/>
      </c>
      <c r="C5" s="10" t="str">
        <f t="shared" si="2"/>
        <v/>
      </c>
      <c r="D5" s="10" t="str">
        <f t="shared" si="3"/>
        <v/>
      </c>
      <c r="E5" s="10" t="str">
        <f t="shared" si="4"/>
        <v/>
      </c>
      <c r="F5" s="10" t="str">
        <f t="shared" si="5"/>
        <v/>
      </c>
      <c r="G5" s="10" t="str">
        <f t="shared" si="6"/>
        <v/>
      </c>
      <c r="H5" s="10" t="str">
        <f t="shared" si="7"/>
        <v/>
      </c>
      <c r="I5" s="10" t="str">
        <f t="shared" si="8"/>
        <v/>
      </c>
      <c r="J5" s="10" t="str">
        <f t="shared" si="9"/>
        <v/>
      </c>
      <c r="K5" s="10" t="str">
        <f t="shared" si="10"/>
        <v/>
      </c>
      <c r="L5" s="10" t="str">
        <f t="shared" si="11"/>
        <v/>
      </c>
      <c r="M5" s="10" t="str">
        <f t="shared" si="12"/>
        <v/>
      </c>
      <c r="N5" s="10" t="str">
        <f t="shared" si="13"/>
        <v/>
      </c>
      <c r="O5" s="10" t="str">
        <f t="shared" si="14"/>
        <v/>
      </c>
      <c r="P5" s="10" t="str">
        <f t="shared" si="15"/>
        <v/>
      </c>
      <c r="Q5" s="10" t="str">
        <f t="shared" si="16"/>
        <v/>
      </c>
      <c r="R5" s="10" t="str">
        <f t="shared" si="17"/>
        <v/>
      </c>
      <c r="S5" s="10" t="str">
        <f t="shared" si="18"/>
        <v/>
      </c>
      <c r="T5" s="10" t="str">
        <f t="shared" si="19"/>
        <v/>
      </c>
      <c r="U5" s="10" t="str">
        <f t="shared" si="20"/>
        <v/>
      </c>
      <c r="V5" s="10" t="str">
        <f t="shared" si="21"/>
        <v/>
      </c>
      <c r="W5" s="10" t="str">
        <f t="shared" si="22"/>
        <v/>
      </c>
      <c r="X5" s="10" t="str">
        <f t="shared" si="23"/>
        <v/>
      </c>
      <c r="Y5" s="10" t="str">
        <f t="shared" si="24"/>
        <v/>
      </c>
      <c r="Z5" s="10" t="str">
        <f t="shared" si="25"/>
        <v/>
      </c>
      <c r="AA5" s="10" t="str">
        <f t="shared" si="26"/>
        <v/>
      </c>
      <c r="AB5" s="10" t="str">
        <f t="shared" si="27"/>
        <v/>
      </c>
      <c r="AC5" s="10" t="str">
        <f t="shared" si="28"/>
        <v/>
      </c>
      <c r="AD5" s="10" t="str">
        <f t="shared" si="29"/>
        <v/>
      </c>
      <c r="AE5" s="10" t="str">
        <f t="shared" si="30"/>
        <v/>
      </c>
      <c r="AF5" s="10" t="str">
        <f t="shared" si="31"/>
        <v/>
      </c>
      <c r="AG5" s="10" t="str">
        <f t="shared" si="32"/>
        <v/>
      </c>
      <c r="AH5" s="10" t="str">
        <f t="shared" si="33"/>
        <v/>
      </c>
      <c r="AI5" s="10" t="str">
        <f t="shared" si="34"/>
        <v/>
      </c>
      <c r="AJ5" s="10" t="str">
        <f t="shared" si="35"/>
        <v/>
      </c>
      <c r="AK5" s="10" t="str">
        <f t="shared" si="36"/>
        <v/>
      </c>
      <c r="AL5" s="10" t="str">
        <f t="shared" si="37"/>
        <v/>
      </c>
      <c r="AM5" s="10" t="str">
        <f t="shared" si="38"/>
        <v/>
      </c>
      <c r="AN5" s="10" t="str">
        <f t="shared" si="39"/>
        <v/>
      </c>
      <c r="AO5" s="10" t="str">
        <f t="shared" si="40"/>
        <v/>
      </c>
      <c r="AP5" s="10" t="str">
        <f t="shared" si="41"/>
        <v/>
      </c>
      <c r="AQ5" s="10" t="str">
        <f t="shared" si="42"/>
        <v/>
      </c>
      <c r="AR5" s="10" t="str">
        <f t="shared" si="43"/>
        <v/>
      </c>
      <c r="AS5" s="10" t="str">
        <f t="shared" si="44"/>
        <v/>
      </c>
      <c r="AT5" s="10" t="str">
        <f t="shared" si="45"/>
        <v/>
      </c>
      <c r="AU5" s="10" t="str">
        <f t="shared" si="46"/>
        <v/>
      </c>
      <c r="AV5" s="10" t="str">
        <f t="shared" si="47"/>
        <v/>
      </c>
      <c r="AW5" s="10" t="str">
        <f t="shared" si="48"/>
        <v/>
      </c>
      <c r="AX5" s="10" t="str">
        <f t="shared" si="49"/>
        <v/>
      </c>
      <c r="AY5" s="10" t="str">
        <f t="shared" si="50"/>
        <v/>
      </c>
      <c r="AZ5" s="10" t="str">
        <f t="shared" si="51"/>
        <v/>
      </c>
      <c r="BA5" s="10" t="str">
        <f t="shared" si="52"/>
        <v/>
      </c>
      <c r="BG5" s="5"/>
      <c r="BH5" s="15">
        <f>'B_Eingabe_Einschätzung_06-10'!$B$20</f>
        <v>5</v>
      </c>
      <c r="BI5" s="16">
        <f>'B_Eingabe_Einschätzung_06-10'!$C$20</f>
        <v>0</v>
      </c>
      <c r="BJ5" s="23"/>
      <c r="BK5" s="16">
        <f>'B_Eingabe_Einschätzung_06-10'!$B$20</f>
        <v>5</v>
      </c>
      <c r="BL5" s="17">
        <f>'B_Eingabe_Einschätzung_06-10'!$C$20</f>
        <v>0</v>
      </c>
      <c r="BM5" s="21"/>
      <c r="BN5" s="15">
        <f>'B_Eingabe_Einschätzung_06-10'!$B$28</f>
        <v>11</v>
      </c>
      <c r="BO5" s="16">
        <f>'B_Eingabe_Einschätzung_06-10'!$C$28</f>
        <v>0</v>
      </c>
      <c r="BP5" s="23"/>
      <c r="BQ5" s="16">
        <f>'B_Eingabe_Einschätzung_06-10'!$B$35</f>
        <v>17</v>
      </c>
      <c r="BR5" s="17">
        <f>'B_Eingabe_Einschätzung_06-10'!$C$35</f>
        <v>0</v>
      </c>
      <c r="BS5" s="7"/>
      <c r="BT5" s="15">
        <f>'B_Eingabe_Einschätzung_06-10'!$B$45</f>
        <v>23</v>
      </c>
      <c r="BU5" s="16">
        <f>'B_Eingabe_Einschätzung_06-10'!$C$45</f>
        <v>0</v>
      </c>
      <c r="BV5" s="23"/>
      <c r="BW5" s="16">
        <f>'B_Eingabe_Einschätzung_06-10'!$B$45</f>
        <v>23</v>
      </c>
      <c r="BX5" s="17">
        <f>'B_Eingabe_Einschätzung_06-10'!$C$45</f>
        <v>0</v>
      </c>
      <c r="BZ5" s="15">
        <f>'B_Eingabe_Einschätzung_06-10'!$B$53</f>
        <v>29</v>
      </c>
      <c r="CA5" s="16">
        <f>'B_Eingabe_Einschätzung_06-10'!$C$53</f>
        <v>0</v>
      </c>
      <c r="CB5" s="23"/>
      <c r="CC5" s="16">
        <f>'B_Eingabe_Einschätzung_06-10'!$B$53</f>
        <v>29</v>
      </c>
      <c r="CD5" s="17">
        <f>'B_Eingabe_Einschätzung_06-10'!$C$53</f>
        <v>0</v>
      </c>
      <c r="CF5" s="15"/>
      <c r="CG5" s="16"/>
      <c r="CH5" s="23"/>
      <c r="CI5" s="16"/>
      <c r="CJ5" s="17"/>
      <c r="CK5" s="5"/>
      <c r="CL5" s="15"/>
      <c r="CM5" s="16"/>
      <c r="CN5" s="23"/>
      <c r="CO5" s="16"/>
      <c r="CP5" s="17"/>
      <c r="CQ5" s="5"/>
      <c r="CR5" s="15"/>
      <c r="CS5" s="16"/>
      <c r="CT5" s="23"/>
      <c r="CU5" s="16"/>
      <c r="CV5" s="17"/>
      <c r="CW5" s="5"/>
      <c r="CX5" s="15"/>
      <c r="CY5" s="16"/>
      <c r="CZ5" s="23"/>
      <c r="DA5" s="16"/>
      <c r="DB5" s="17"/>
      <c r="DC5" s="5"/>
      <c r="DD5" s="15"/>
      <c r="DE5" s="16"/>
      <c r="DF5" s="23"/>
      <c r="DG5" s="16"/>
      <c r="DH5" s="17"/>
      <c r="DI5" s="5"/>
      <c r="DJ5" s="15"/>
      <c r="DK5" s="16"/>
      <c r="DL5" s="23"/>
      <c r="DM5" s="16"/>
      <c r="DN5" s="17"/>
      <c r="DO5" s="5"/>
      <c r="DP5" s="15"/>
      <c r="DQ5" s="16"/>
      <c r="DR5" s="23"/>
      <c r="DS5" s="16"/>
      <c r="DT5" s="17"/>
      <c r="DU5" s="5"/>
      <c r="DV5" s="15">
        <f>'B_Eingabe_Einschätzung_06-10'!$B$136</f>
        <v>88</v>
      </c>
      <c r="DW5" s="16">
        <f>'B_Eingabe_Einschätzung_06-10'!$C$136</f>
        <v>0</v>
      </c>
      <c r="DX5" s="23"/>
      <c r="DY5" s="16">
        <f>'B_Eingabe_Einschätzung_06-10'!$B$136</f>
        <v>88</v>
      </c>
      <c r="DZ5" s="17">
        <f>'B_Eingabe_Einschätzung_06-10'!$C$136</f>
        <v>0</v>
      </c>
      <c r="EB5" s="15"/>
      <c r="EC5" s="16"/>
      <c r="ED5" s="23"/>
      <c r="EE5" s="16"/>
      <c r="EF5" s="17"/>
      <c r="EG5" s="5"/>
      <c r="EH5" s="15"/>
      <c r="EI5" s="16"/>
      <c r="EJ5" s="23"/>
      <c r="EK5" s="16"/>
      <c r="EL5" s="17"/>
      <c r="EM5" s="5"/>
      <c r="EN5" s="15"/>
      <c r="EO5" s="16"/>
      <c r="EP5" s="23"/>
      <c r="EQ5" s="16"/>
      <c r="ER5" s="17"/>
      <c r="ES5" s="5"/>
      <c r="ET5" s="15">
        <f>'B_Eingabe_Einschätzung_06-10'!$B$163</f>
        <v>105</v>
      </c>
      <c r="EU5" s="16">
        <f>'B_Eingabe_Einschätzung_06-10'!$C$163</f>
        <v>0</v>
      </c>
      <c r="EV5" s="23"/>
      <c r="EW5" s="16">
        <f>'B_Eingabe_Einschätzung_06-10'!$B$163</f>
        <v>105</v>
      </c>
      <c r="EX5" s="17">
        <f>'B_Eingabe_Einschätzung_06-10'!$C$163</f>
        <v>0</v>
      </c>
      <c r="EY5" s="5"/>
      <c r="EZ5" s="15">
        <f>'B_Eingabe_Einschätzung_06-10'!$B$172</f>
        <v>112</v>
      </c>
      <c r="FA5" s="16">
        <f>'B_Eingabe_Einschätzung_06-10'!$C$172</f>
        <v>0</v>
      </c>
      <c r="FB5" s="23"/>
      <c r="FC5" s="16">
        <f>'B_Eingabe_Einschätzung_06-10'!$B$172</f>
        <v>112</v>
      </c>
      <c r="FD5" s="17">
        <f>'B_Eingabe_Einschätzung_06-10'!$C$172</f>
        <v>0</v>
      </c>
      <c r="FF5" s="15">
        <f>'B_Eingabe_Einschätzung_06-10'!$B$181</f>
        <v>119</v>
      </c>
      <c r="FG5" s="16">
        <f>'B_Eingabe_Einschätzung_06-10'!$C$181</f>
        <v>0</v>
      </c>
      <c r="FH5" s="23"/>
      <c r="FI5" s="16">
        <f>'B_Eingabe_Einschätzung_06-10'!$B$181</f>
        <v>119</v>
      </c>
      <c r="FJ5" s="17">
        <f>'B_Eingabe_Einschätzung_06-10'!$C$181</f>
        <v>0</v>
      </c>
      <c r="FK5" s="5"/>
      <c r="FL5" s="15"/>
      <c r="FM5" s="16"/>
      <c r="FN5" s="23"/>
      <c r="FO5" s="16"/>
      <c r="FP5" s="17"/>
      <c r="FR5" s="15"/>
      <c r="FS5" s="16"/>
      <c r="FT5" s="23"/>
      <c r="FU5" s="16"/>
      <c r="FV5" s="16"/>
      <c r="FW5" s="23"/>
      <c r="FX5" s="16"/>
      <c r="FY5" s="17"/>
      <c r="GA5" s="15"/>
      <c r="GB5" s="16"/>
      <c r="GC5" s="23"/>
      <c r="GD5" s="16"/>
      <c r="GE5" s="17"/>
      <c r="GF5" s="5"/>
      <c r="GG5" s="15"/>
      <c r="GH5" s="16"/>
      <c r="GI5" s="23"/>
      <c r="GJ5" s="16">
        <f>'B_Eingabe_Einschätzung_06-10'!$B$232</f>
        <v>154</v>
      </c>
      <c r="GK5" s="17">
        <f>'B_Eingabe_Einschätzung_06-10'!$C$232</f>
        <v>0</v>
      </c>
      <c r="GM5" s="15"/>
      <c r="GN5" s="16"/>
      <c r="GO5" s="23"/>
      <c r="GP5" s="16"/>
      <c r="GQ5" s="17"/>
      <c r="GS5" s="15">
        <f>'B_Eingabe_Einschätzung_06-10'!$B$251</f>
        <v>169</v>
      </c>
      <c r="GT5" s="16">
        <f>'B_Eingabe_Einschätzung_06-10'!$C$251</f>
        <v>0</v>
      </c>
      <c r="GU5" s="23"/>
      <c r="GV5" s="16"/>
      <c r="GW5" s="16"/>
      <c r="GX5" s="23"/>
      <c r="GY5" s="16">
        <f>'B_Eingabe_Einschätzung_06-10'!$B$263</f>
        <v>179</v>
      </c>
      <c r="GZ5" s="17">
        <f>'B_Eingabe_Einschätzung_06-10'!$C$263</f>
        <v>0</v>
      </c>
    </row>
    <row r="6" spans="1:217" s="10" customFormat="1" ht="14.25" hidden="1" customHeight="1" x14ac:dyDescent="0.3">
      <c r="A6" s="27">
        <v>6</v>
      </c>
      <c r="B6" s="10" t="str">
        <f t="shared" si="1"/>
        <v/>
      </c>
      <c r="C6" s="10" t="str">
        <f t="shared" si="2"/>
        <v/>
      </c>
      <c r="D6" s="10" t="str">
        <f t="shared" si="3"/>
        <v/>
      </c>
      <c r="E6" s="10" t="str">
        <f t="shared" si="4"/>
        <v/>
      </c>
      <c r="F6" s="10" t="str">
        <f t="shared" si="5"/>
        <v/>
      </c>
      <c r="G6" s="10" t="str">
        <f t="shared" si="6"/>
        <v/>
      </c>
      <c r="H6" s="10" t="str">
        <f t="shared" si="7"/>
        <v/>
      </c>
      <c r="I6" s="10" t="str">
        <f t="shared" si="8"/>
        <v/>
      </c>
      <c r="J6" s="10" t="str">
        <f t="shared" si="9"/>
        <v/>
      </c>
      <c r="K6" s="10" t="str">
        <f t="shared" si="10"/>
        <v/>
      </c>
      <c r="L6" s="10" t="str">
        <f t="shared" si="11"/>
        <v/>
      </c>
      <c r="M6" s="10" t="str">
        <f t="shared" si="12"/>
        <v/>
      </c>
      <c r="N6" s="10" t="str">
        <f t="shared" si="13"/>
        <v/>
      </c>
      <c r="O6" s="10" t="str">
        <f t="shared" si="14"/>
        <v/>
      </c>
      <c r="P6" s="10" t="str">
        <f t="shared" si="15"/>
        <v/>
      </c>
      <c r="Q6" s="10" t="str">
        <f t="shared" si="16"/>
        <v/>
      </c>
      <c r="R6" s="10" t="str">
        <f t="shared" si="17"/>
        <v/>
      </c>
      <c r="S6" s="10" t="str">
        <f t="shared" si="18"/>
        <v/>
      </c>
      <c r="T6" s="10" t="str">
        <f t="shared" si="19"/>
        <v/>
      </c>
      <c r="U6" s="10" t="str">
        <f t="shared" si="20"/>
        <v/>
      </c>
      <c r="V6" s="10" t="str">
        <f t="shared" si="21"/>
        <v/>
      </c>
      <c r="W6" s="10" t="str">
        <f t="shared" si="22"/>
        <v/>
      </c>
      <c r="X6" s="10" t="str">
        <f t="shared" si="23"/>
        <v/>
      </c>
      <c r="Y6" s="10" t="str">
        <f t="shared" si="24"/>
        <v/>
      </c>
      <c r="Z6" s="10" t="str">
        <f t="shared" si="25"/>
        <v/>
      </c>
      <c r="AA6" s="10" t="str">
        <f t="shared" si="26"/>
        <v/>
      </c>
      <c r="AB6" s="10" t="str">
        <f t="shared" si="27"/>
        <v/>
      </c>
      <c r="AC6" s="10" t="str">
        <f t="shared" si="28"/>
        <v/>
      </c>
      <c r="AD6" s="10" t="str">
        <f t="shared" si="29"/>
        <v/>
      </c>
      <c r="AE6" s="10" t="str">
        <f t="shared" si="30"/>
        <v/>
      </c>
      <c r="AF6" s="10" t="str">
        <f t="shared" si="31"/>
        <v/>
      </c>
      <c r="AG6" s="10" t="str">
        <f t="shared" si="32"/>
        <v/>
      </c>
      <c r="AH6" s="10" t="str">
        <f t="shared" si="33"/>
        <v/>
      </c>
      <c r="AI6" s="10" t="str">
        <f t="shared" si="34"/>
        <v/>
      </c>
      <c r="AJ6" s="10" t="str">
        <f t="shared" si="35"/>
        <v/>
      </c>
      <c r="AK6" s="10" t="str">
        <f t="shared" si="36"/>
        <v/>
      </c>
      <c r="AL6" s="10" t="str">
        <f t="shared" si="37"/>
        <v/>
      </c>
      <c r="AM6" s="10" t="str">
        <f t="shared" si="38"/>
        <v/>
      </c>
      <c r="AN6" s="10" t="str">
        <f t="shared" si="39"/>
        <v/>
      </c>
      <c r="AO6" s="10" t="str">
        <f t="shared" si="40"/>
        <v/>
      </c>
      <c r="AP6" s="10" t="str">
        <f t="shared" si="41"/>
        <v/>
      </c>
      <c r="AQ6" s="10" t="str">
        <f t="shared" si="42"/>
        <v/>
      </c>
      <c r="AR6" s="10" t="str">
        <f t="shared" si="43"/>
        <v/>
      </c>
      <c r="AS6" s="10" t="str">
        <f t="shared" si="44"/>
        <v/>
      </c>
      <c r="AT6" s="10" t="str">
        <f t="shared" si="45"/>
        <v/>
      </c>
      <c r="AU6" s="10" t="str">
        <f t="shared" si="46"/>
        <v/>
      </c>
      <c r="AV6" s="10" t="str">
        <f t="shared" si="47"/>
        <v/>
      </c>
      <c r="AW6" s="10" t="str">
        <f t="shared" si="48"/>
        <v/>
      </c>
      <c r="AX6" s="10" t="str">
        <f t="shared" si="49"/>
        <v/>
      </c>
      <c r="AY6" s="10" t="str">
        <f t="shared" si="50"/>
        <v/>
      </c>
      <c r="AZ6" s="10" t="str">
        <f t="shared" si="51"/>
        <v/>
      </c>
      <c r="BA6" s="10" t="str">
        <f t="shared" si="52"/>
        <v/>
      </c>
      <c r="BG6" s="5"/>
      <c r="BH6" s="15">
        <f>'B_Eingabe_Einschätzung_06-10'!$B$19</f>
        <v>4</v>
      </c>
      <c r="BI6" s="16">
        <f>'B_Eingabe_Einschätzung_06-10'!$C$19</f>
        <v>0</v>
      </c>
      <c r="BJ6" s="23"/>
      <c r="BK6" s="16">
        <f>'B_Eingabe_Einschätzung_06-10'!$B$19</f>
        <v>4</v>
      </c>
      <c r="BL6" s="17">
        <f>'B_Eingabe_Einschätzung_06-10'!$C$19</f>
        <v>0</v>
      </c>
      <c r="BM6" s="21"/>
      <c r="BN6" s="15">
        <f>'B_Eingabe_Einschätzung_06-10'!$B$27</f>
        <v>10</v>
      </c>
      <c r="BO6" s="16">
        <f>'B_Eingabe_Einschätzung_06-10'!$C$27</f>
        <v>0</v>
      </c>
      <c r="BP6" s="23"/>
      <c r="BQ6" s="16">
        <f>'B_Eingabe_Einschätzung_06-10'!$B$34</f>
        <v>16</v>
      </c>
      <c r="BR6" s="17">
        <f>'B_Eingabe_Einschätzung_06-10'!$C$34</f>
        <v>0</v>
      </c>
      <c r="BS6" s="7"/>
      <c r="BT6" s="15">
        <f>'B_Eingabe_Einschätzung_06-10'!$B$44</f>
        <v>22</v>
      </c>
      <c r="BU6" s="16">
        <f>'B_Eingabe_Einschätzung_06-10'!$C$44</f>
        <v>0</v>
      </c>
      <c r="BV6" s="23"/>
      <c r="BW6" s="16">
        <f>'B_Eingabe_Einschätzung_06-10'!$B$44</f>
        <v>22</v>
      </c>
      <c r="BX6" s="17">
        <f>'B_Eingabe_Einschätzung_06-10'!$C$44</f>
        <v>0</v>
      </c>
      <c r="BZ6" s="15">
        <f>'B_Eingabe_Einschätzung_06-10'!$B$52</f>
        <v>28</v>
      </c>
      <c r="CA6" s="16">
        <f>'B_Eingabe_Einschätzung_06-10'!$C$52</f>
        <v>0</v>
      </c>
      <c r="CB6" s="23"/>
      <c r="CC6" s="16">
        <f>'B_Eingabe_Einschätzung_06-10'!$B$52</f>
        <v>28</v>
      </c>
      <c r="CD6" s="17">
        <f>'B_Eingabe_Einschätzung_06-10'!$C$52</f>
        <v>0</v>
      </c>
      <c r="CF6" s="15">
        <f>'B_Eingabe_Einschätzung_06-10'!$B$61</f>
        <v>35</v>
      </c>
      <c r="CG6" s="16">
        <f>'B_Eingabe_Einschätzung_06-10'!$C$61</f>
        <v>0</v>
      </c>
      <c r="CH6" s="23"/>
      <c r="CI6" s="16">
        <f>'B_Eingabe_Einschätzung_06-10'!$B$67</f>
        <v>40</v>
      </c>
      <c r="CJ6" s="17">
        <f>'B_Eingabe_Einschätzung_06-10'!$C$67</f>
        <v>0</v>
      </c>
      <c r="CK6" s="5"/>
      <c r="CL6" s="15">
        <f>'B_Eingabe_Einschätzung_06-10'!$B$75</f>
        <v>46</v>
      </c>
      <c r="CM6" s="16">
        <f>'B_Eingabe_Einschätzung_06-10'!$C$75</f>
        <v>0</v>
      </c>
      <c r="CN6" s="23"/>
      <c r="CO6" s="16">
        <f>'B_Eingabe_Einschätzung_06-10'!$B$82</f>
        <v>52</v>
      </c>
      <c r="CP6" s="17">
        <f>'B_Eingabe_Einschätzung_06-10'!$C$82</f>
        <v>0</v>
      </c>
      <c r="CQ6" s="5"/>
      <c r="CR6" s="15">
        <f>'B_Eingabe_Einschätzung_06-10'!$B$89</f>
        <v>57</v>
      </c>
      <c r="CS6" s="16">
        <f>'B_Eingabe_Einschätzung_06-10'!$C$89</f>
        <v>0</v>
      </c>
      <c r="CT6" s="23"/>
      <c r="CU6" s="16">
        <f>'B_Eingabe_Einschätzung_06-10'!$B$93</f>
        <v>60</v>
      </c>
      <c r="CV6" s="17">
        <f>'B_Eingabe_Einschätzung_06-10'!$C$93</f>
        <v>0</v>
      </c>
      <c r="CW6" s="5"/>
      <c r="CX6" s="15">
        <f>'B_Eingabe_Einschätzung_06-10'!$B$100</f>
        <v>63</v>
      </c>
      <c r="CY6" s="16">
        <f>'B_Eingabe_Einschätzung_06-10'!$C$100</f>
        <v>0</v>
      </c>
      <c r="CZ6" s="23"/>
      <c r="DA6" s="16">
        <f>'B_Eingabe_Einschätzung_06-10'!$B$100</f>
        <v>63</v>
      </c>
      <c r="DB6" s="17">
        <f>'B_Eingabe_Einschätzung_06-10'!$C$100</f>
        <v>0</v>
      </c>
      <c r="DC6" s="5"/>
      <c r="DD6" s="15">
        <f>'B_Eingabe_Einschätzung_06-10'!$B$106</f>
        <v>67</v>
      </c>
      <c r="DE6" s="16">
        <f>'B_Eingabe_Einschätzung_06-10'!$C$106</f>
        <v>0</v>
      </c>
      <c r="DF6" s="23"/>
      <c r="DG6" s="16">
        <f>'B_Eingabe_Einschätzung_06-10'!$B$106</f>
        <v>67</v>
      </c>
      <c r="DH6" s="17">
        <f>'B_Eingabe_Einschätzung_06-10'!$C$106</f>
        <v>0</v>
      </c>
      <c r="DI6" s="5"/>
      <c r="DJ6" s="15">
        <f>'B_Eingabe_Einschätzung_06-10'!$B$112</f>
        <v>71</v>
      </c>
      <c r="DK6" s="16">
        <f>'B_Eingabe_Einschätzung_06-10'!$C$112</f>
        <v>0</v>
      </c>
      <c r="DL6" s="23"/>
      <c r="DM6" s="16">
        <f>'B_Eingabe_Einschätzung_06-10'!$B$112</f>
        <v>71</v>
      </c>
      <c r="DN6" s="17">
        <f>'B_Eingabe_Einschätzung_06-10'!$C$112</f>
        <v>0</v>
      </c>
      <c r="DO6" s="5"/>
      <c r="DP6" s="15">
        <f>'B_Eingabe_Einschätzung_06-10'!$B$121</f>
        <v>76</v>
      </c>
      <c r="DQ6" s="16">
        <f>'B_Eingabe_Einschätzung_06-10'!$C$121</f>
        <v>0</v>
      </c>
      <c r="DR6" s="23"/>
      <c r="DS6" s="16">
        <f>'B_Eingabe_Einschätzung_06-10'!$B$127</f>
        <v>81</v>
      </c>
      <c r="DT6" s="17">
        <f>'B_Eingabe_Einschätzung_06-10'!$C$127</f>
        <v>0</v>
      </c>
      <c r="DU6" s="5"/>
      <c r="DV6" s="15">
        <f>'B_Eingabe_Einschätzung_06-10'!$B$135</f>
        <v>87</v>
      </c>
      <c r="DW6" s="16">
        <f>'B_Eingabe_Einschätzung_06-10'!$C$135</f>
        <v>0</v>
      </c>
      <c r="DX6" s="23"/>
      <c r="DY6" s="16">
        <f>'B_Eingabe_Einschätzung_06-10'!$B$135</f>
        <v>87</v>
      </c>
      <c r="DZ6" s="17">
        <f>'B_Eingabe_Einschätzung_06-10'!$C$135</f>
        <v>0</v>
      </c>
      <c r="EB6" s="15">
        <f>'B_Eingabe_Einschätzung_06-10'!$B$142</f>
        <v>92</v>
      </c>
      <c r="EC6" s="16">
        <f>'B_Eingabe_Einschätzung_06-10'!$C$142</f>
        <v>0</v>
      </c>
      <c r="ED6" s="23"/>
      <c r="EE6" s="16">
        <f>'B_Eingabe_Einschätzung_06-10'!$B$142</f>
        <v>92</v>
      </c>
      <c r="EF6" s="17">
        <f>'B_Eingabe_Einschätzung_06-10'!$C$142</f>
        <v>0</v>
      </c>
      <c r="EG6" s="5"/>
      <c r="EH6" s="15">
        <f>'B_Eingabe_Einschätzung_06-10'!$B$148</f>
        <v>96</v>
      </c>
      <c r="EI6" s="16">
        <f>'B_Eingabe_Einschätzung_06-10'!$C$148</f>
        <v>0</v>
      </c>
      <c r="EJ6" s="23"/>
      <c r="EK6" s="16">
        <f>'B_Eingabe_Einschätzung_06-10'!$B$148</f>
        <v>96</v>
      </c>
      <c r="EL6" s="17">
        <f>'B_Eingabe_Einschätzung_06-10'!$C$148</f>
        <v>0</v>
      </c>
      <c r="EM6" s="5"/>
      <c r="EN6" s="15">
        <f>'B_Eingabe_Einschätzung_06-10'!$B$153</f>
        <v>99</v>
      </c>
      <c r="EO6" s="16">
        <f>'B_Eingabe_Einschätzung_06-10'!$C$153</f>
        <v>0</v>
      </c>
      <c r="EP6" s="23"/>
      <c r="EQ6" s="16">
        <f>'B_Eingabe_Einschätzung_06-10'!$B$153</f>
        <v>99</v>
      </c>
      <c r="ER6" s="17">
        <f>'B_Eingabe_Einschätzung_06-10'!$C$153</f>
        <v>0</v>
      </c>
      <c r="ES6" s="5"/>
      <c r="ET6" s="15">
        <f>'B_Eingabe_Einschätzung_06-10'!$B$162</f>
        <v>104</v>
      </c>
      <c r="EU6" s="16">
        <f>'B_Eingabe_Einschätzung_06-10'!$C$162</f>
        <v>0</v>
      </c>
      <c r="EV6" s="23"/>
      <c r="EW6" s="16">
        <f>'B_Eingabe_Einschätzung_06-10'!$B$162</f>
        <v>104</v>
      </c>
      <c r="EX6" s="17">
        <f>'B_Eingabe_Einschätzung_06-10'!$C$162</f>
        <v>0</v>
      </c>
      <c r="EY6" s="5"/>
      <c r="EZ6" s="15">
        <f>'B_Eingabe_Einschätzung_06-10'!$B$171</f>
        <v>111</v>
      </c>
      <c r="FA6" s="16">
        <f>'B_Eingabe_Einschätzung_06-10'!$C$171</f>
        <v>0</v>
      </c>
      <c r="FB6" s="23"/>
      <c r="FC6" s="16">
        <f>'B_Eingabe_Einschätzung_06-10'!$B$171</f>
        <v>111</v>
      </c>
      <c r="FD6" s="17">
        <f>'B_Eingabe_Einschätzung_06-10'!$C$171</f>
        <v>0</v>
      </c>
      <c r="FF6" s="15">
        <f>'B_Eingabe_Einschätzung_06-10'!$B$180</f>
        <v>118</v>
      </c>
      <c r="FG6" s="16">
        <f>'B_Eingabe_Einschätzung_06-10'!$C$180</f>
        <v>0</v>
      </c>
      <c r="FH6" s="23"/>
      <c r="FI6" s="16">
        <f>'B_Eingabe_Einschätzung_06-10'!$B$180</f>
        <v>118</v>
      </c>
      <c r="FJ6" s="17">
        <f>'B_Eingabe_Einschätzung_06-10'!$C$180</f>
        <v>0</v>
      </c>
      <c r="FK6" s="5"/>
      <c r="FL6" s="15">
        <f>'B_Eingabe_Einschätzung_06-10'!$B$187</f>
        <v>123</v>
      </c>
      <c r="FM6" s="16">
        <f>'B_Eingabe_Einschätzung_06-10'!$C$187</f>
        <v>0</v>
      </c>
      <c r="FN6" s="23"/>
      <c r="FO6" s="16">
        <f>'B_Eingabe_Einschätzung_06-10'!$B$192</f>
        <v>127</v>
      </c>
      <c r="FP6" s="17">
        <f>'B_Eingabe_Einschätzung_06-10'!$C$192</f>
        <v>0</v>
      </c>
      <c r="FR6" s="15">
        <f>'B_Eingabe_Einschätzung_06-10'!$B$200</f>
        <v>131</v>
      </c>
      <c r="FS6" s="16">
        <f>'B_Eingabe_Einschätzung_06-10'!$C$200</f>
        <v>0</v>
      </c>
      <c r="FT6" s="23"/>
      <c r="FU6" s="16">
        <f>'B_Eingabe_Einschätzung_06-10'!$B$204</f>
        <v>134</v>
      </c>
      <c r="FV6" s="16">
        <f>'B_Eingabe_Einschätzung_06-10'!$C$204</f>
        <v>0</v>
      </c>
      <c r="FW6" s="23"/>
      <c r="FX6" s="16">
        <f>'B_Eingabe_Einschätzung_06-10'!$B$208</f>
        <v>137</v>
      </c>
      <c r="FY6" s="17">
        <f>'B_Eingabe_Einschätzung_06-10'!$C$208</f>
        <v>0</v>
      </c>
      <c r="GA6" s="15">
        <f>'B_Eingabe_Einschätzung_06-10'!$B$214</f>
        <v>141</v>
      </c>
      <c r="GB6" s="16">
        <f>'B_Eingabe_Einschätzung_06-10'!$C$214</f>
        <v>0</v>
      </c>
      <c r="GC6" s="23"/>
      <c r="GD6" s="16">
        <f>'B_Eingabe_Einschätzung_06-10'!$B$214</f>
        <v>141</v>
      </c>
      <c r="GE6" s="17">
        <f>'B_Eingabe_Einschätzung_06-10'!$C$214</f>
        <v>0</v>
      </c>
      <c r="GF6" s="5"/>
      <c r="GG6" s="15">
        <f>'B_Eingabe_Einschätzung_06-10'!$B$224</f>
        <v>147</v>
      </c>
      <c r="GH6" s="16">
        <f>'B_Eingabe_Einschätzung_06-10'!$C$224</f>
        <v>0</v>
      </c>
      <c r="GI6" s="23"/>
      <c r="GJ6" s="16">
        <f>'B_Eingabe_Einschätzung_06-10'!$B$231</f>
        <v>153</v>
      </c>
      <c r="GK6" s="17">
        <f>'B_Eingabe_Einschätzung_06-10'!$C$231</f>
        <v>0</v>
      </c>
      <c r="GM6" s="15">
        <f>'B_Eingabe_Einschätzung_06-10'!$B$241</f>
        <v>161</v>
      </c>
      <c r="GN6" s="16">
        <f>'B_Eingabe_Einschätzung_06-10'!$C$241</f>
        <v>0</v>
      </c>
      <c r="GO6" s="23"/>
      <c r="GP6" s="16">
        <f>'B_Eingabe_Einschätzung_06-10'!$B$241</f>
        <v>161</v>
      </c>
      <c r="GQ6" s="17">
        <f>'B_Eingabe_Einschätzung_06-10'!$C$241</f>
        <v>0</v>
      </c>
      <c r="GS6" s="15">
        <f>'B_Eingabe_Einschätzung_06-10'!$B$250</f>
        <v>168</v>
      </c>
      <c r="GT6" s="16">
        <f>'B_Eingabe_Einschätzung_06-10'!$C$250</f>
        <v>0</v>
      </c>
      <c r="GU6" s="23"/>
      <c r="GV6" s="16">
        <f>'B_Eingabe_Einschätzung_06-10'!$B$256</f>
        <v>173</v>
      </c>
      <c r="GW6" s="16">
        <f>'B_Eingabe_Einschätzung_06-10'!$C$256</f>
        <v>0</v>
      </c>
      <c r="GX6" s="23"/>
      <c r="GY6" s="16">
        <f>'B_Eingabe_Einschätzung_06-10'!$B$262</f>
        <v>178</v>
      </c>
      <c r="GZ6" s="17">
        <f>'B_Eingabe_Einschätzung_06-10'!$C$262</f>
        <v>0</v>
      </c>
    </row>
    <row r="7" spans="1:217" s="10" customFormat="1" ht="14.25" hidden="1" customHeight="1" x14ac:dyDescent="0.3">
      <c r="A7" s="27">
        <v>7</v>
      </c>
      <c r="B7" s="10" t="str">
        <f t="shared" si="1"/>
        <v/>
      </c>
      <c r="C7" s="10" t="str">
        <f t="shared" si="2"/>
        <v/>
      </c>
      <c r="D7" s="10" t="str">
        <f t="shared" si="3"/>
        <v/>
      </c>
      <c r="E7" s="10" t="str">
        <f t="shared" si="4"/>
        <v/>
      </c>
      <c r="F7" s="10" t="str">
        <f t="shared" si="5"/>
        <v/>
      </c>
      <c r="G7" s="10" t="str">
        <f t="shared" si="6"/>
        <v/>
      </c>
      <c r="H7" s="10" t="str">
        <f t="shared" si="7"/>
        <v/>
      </c>
      <c r="I7" s="10" t="str">
        <f t="shared" si="8"/>
        <v/>
      </c>
      <c r="J7" s="10" t="str">
        <f t="shared" si="9"/>
        <v/>
      </c>
      <c r="K7" s="10" t="str">
        <f t="shared" si="10"/>
        <v/>
      </c>
      <c r="L7" s="10" t="str">
        <f t="shared" si="11"/>
        <v/>
      </c>
      <c r="M7" s="10" t="str">
        <f t="shared" si="12"/>
        <v/>
      </c>
      <c r="N7" s="10" t="str">
        <f t="shared" si="13"/>
        <v/>
      </c>
      <c r="O7" s="10" t="str">
        <f t="shared" si="14"/>
        <v/>
      </c>
      <c r="P7" s="10" t="str">
        <f t="shared" si="15"/>
        <v/>
      </c>
      <c r="Q7" s="10" t="str">
        <f t="shared" si="16"/>
        <v/>
      </c>
      <c r="R7" s="10" t="str">
        <f t="shared" si="17"/>
        <v/>
      </c>
      <c r="S7" s="10" t="str">
        <f t="shared" si="18"/>
        <v/>
      </c>
      <c r="T7" s="10" t="str">
        <f t="shared" si="19"/>
        <v/>
      </c>
      <c r="U7" s="10" t="str">
        <f t="shared" si="20"/>
        <v/>
      </c>
      <c r="V7" s="10" t="str">
        <f t="shared" si="21"/>
        <v/>
      </c>
      <c r="W7" s="10" t="str">
        <f t="shared" si="22"/>
        <v/>
      </c>
      <c r="X7" s="10" t="str">
        <f t="shared" si="23"/>
        <v/>
      </c>
      <c r="Y7" s="10" t="str">
        <f t="shared" si="24"/>
        <v/>
      </c>
      <c r="Z7" s="10" t="str">
        <f t="shared" si="25"/>
        <v/>
      </c>
      <c r="AA7" s="10" t="str">
        <f t="shared" si="26"/>
        <v/>
      </c>
      <c r="AB7" s="10" t="str">
        <f t="shared" si="27"/>
        <v/>
      </c>
      <c r="AC7" s="10" t="str">
        <f t="shared" si="28"/>
        <v/>
      </c>
      <c r="AD7" s="10" t="str">
        <f t="shared" si="29"/>
        <v/>
      </c>
      <c r="AE7" s="10" t="str">
        <f t="shared" si="30"/>
        <v/>
      </c>
      <c r="AF7" s="10" t="str">
        <f t="shared" si="31"/>
        <v/>
      </c>
      <c r="AG7" s="10" t="str">
        <f t="shared" si="32"/>
        <v/>
      </c>
      <c r="AH7" s="10" t="str">
        <f t="shared" si="33"/>
        <v/>
      </c>
      <c r="AI7" s="10" t="str">
        <f t="shared" si="34"/>
        <v/>
      </c>
      <c r="AJ7" s="10" t="str">
        <f t="shared" si="35"/>
        <v/>
      </c>
      <c r="AK7" s="10" t="str">
        <f t="shared" si="36"/>
        <v/>
      </c>
      <c r="AL7" s="10" t="str">
        <f t="shared" si="37"/>
        <v/>
      </c>
      <c r="AM7" s="10" t="str">
        <f t="shared" si="38"/>
        <v/>
      </c>
      <c r="AN7" s="10" t="str">
        <f t="shared" si="39"/>
        <v/>
      </c>
      <c r="AO7" s="10" t="str">
        <f t="shared" si="40"/>
        <v/>
      </c>
      <c r="AP7" s="10" t="str">
        <f t="shared" si="41"/>
        <v/>
      </c>
      <c r="AQ7" s="10" t="str">
        <f t="shared" si="42"/>
        <v/>
      </c>
      <c r="AR7" s="10" t="str">
        <f t="shared" si="43"/>
        <v/>
      </c>
      <c r="AS7" s="10" t="str">
        <f t="shared" si="44"/>
        <v/>
      </c>
      <c r="AT7" s="10" t="str">
        <f t="shared" si="45"/>
        <v/>
      </c>
      <c r="AU7" s="10" t="str">
        <f t="shared" si="46"/>
        <v/>
      </c>
      <c r="AV7" s="10" t="str">
        <f t="shared" si="47"/>
        <v/>
      </c>
      <c r="AW7" s="10" t="str">
        <f t="shared" si="48"/>
        <v/>
      </c>
      <c r="AX7" s="10" t="str">
        <f t="shared" si="49"/>
        <v/>
      </c>
      <c r="AY7" s="10" t="str">
        <f t="shared" si="50"/>
        <v/>
      </c>
      <c r="AZ7" s="10" t="str">
        <f t="shared" si="51"/>
        <v/>
      </c>
      <c r="BA7" s="10" t="str">
        <f t="shared" si="52"/>
        <v/>
      </c>
      <c r="BG7" s="5"/>
      <c r="BH7" s="15">
        <f>'B_Eingabe_Einschätzung_06-10'!$B$18</f>
        <v>3</v>
      </c>
      <c r="BI7" s="16">
        <f>'B_Eingabe_Einschätzung_06-10'!$C$18</f>
        <v>0</v>
      </c>
      <c r="BJ7" s="23"/>
      <c r="BK7" s="16">
        <f>'B_Eingabe_Einschätzung_06-10'!$B$18</f>
        <v>3</v>
      </c>
      <c r="BL7" s="17">
        <f>'B_Eingabe_Einschätzung_06-10'!$C$18</f>
        <v>0</v>
      </c>
      <c r="BM7" s="21"/>
      <c r="BN7" s="15"/>
      <c r="BO7" s="16"/>
      <c r="BP7" s="23"/>
      <c r="BQ7" s="16"/>
      <c r="BR7" s="17"/>
      <c r="BS7" s="7"/>
      <c r="BT7" s="15"/>
      <c r="BU7" s="16"/>
      <c r="BV7" s="23"/>
      <c r="BW7" s="16"/>
      <c r="BX7" s="17"/>
      <c r="BZ7" s="15"/>
      <c r="CA7" s="16"/>
      <c r="CB7" s="23"/>
      <c r="CC7" s="16"/>
      <c r="CD7" s="17"/>
      <c r="CF7" s="15">
        <f>'B_Eingabe_Einschätzung_06-10'!$B$60</f>
        <v>34</v>
      </c>
      <c r="CG7" s="16">
        <f>'B_Eingabe_Einschätzung_06-10'!$C$60</f>
        <v>0</v>
      </c>
      <c r="CH7" s="23"/>
      <c r="CI7" s="16">
        <f>'B_Eingabe_Einschätzung_06-10'!$B$66</f>
        <v>39</v>
      </c>
      <c r="CJ7" s="17">
        <f>'B_Eingabe_Einschätzung_06-10'!$C$66</f>
        <v>0</v>
      </c>
      <c r="CK7" s="5"/>
      <c r="CL7" s="15">
        <f>'B_Eingabe_Einschätzung_06-10'!$B$74</f>
        <v>45</v>
      </c>
      <c r="CM7" s="16">
        <f>'B_Eingabe_Einschätzung_06-10'!$C$74</f>
        <v>0</v>
      </c>
      <c r="CN7" s="23"/>
      <c r="CO7" s="16">
        <f>'B_Eingabe_Einschätzung_06-10'!$B$81</f>
        <v>51</v>
      </c>
      <c r="CP7" s="17">
        <f>'B_Eingabe_Einschätzung_06-10'!$C$81</f>
        <v>0</v>
      </c>
      <c r="CQ7" s="5"/>
      <c r="CR7" s="15"/>
      <c r="CS7" s="16"/>
      <c r="CT7" s="23"/>
      <c r="CU7" s="16"/>
      <c r="CV7" s="17"/>
      <c r="CW7" s="5"/>
      <c r="CX7" s="15"/>
      <c r="CY7" s="16"/>
      <c r="CZ7" s="23"/>
      <c r="DA7" s="16"/>
      <c r="DB7" s="17"/>
      <c r="DC7" s="5"/>
      <c r="DD7" s="15"/>
      <c r="DE7" s="16"/>
      <c r="DF7" s="23"/>
      <c r="DG7" s="16"/>
      <c r="DH7" s="17"/>
      <c r="DI7" s="5"/>
      <c r="DJ7" s="15"/>
      <c r="DK7" s="16"/>
      <c r="DL7" s="23"/>
      <c r="DM7" s="16"/>
      <c r="DN7" s="17"/>
      <c r="DO7" s="5"/>
      <c r="DP7" s="15">
        <f>'B_Eingabe_Einschätzung_06-10'!$B$120</f>
        <v>75</v>
      </c>
      <c r="DQ7" s="16">
        <f>'B_Eingabe_Einschätzung_06-10'!$C$120</f>
        <v>0</v>
      </c>
      <c r="DR7" s="23"/>
      <c r="DS7" s="16">
        <f>'B_Eingabe_Einschätzung_06-10'!$B$126</f>
        <v>80</v>
      </c>
      <c r="DT7" s="17">
        <f>'B_Eingabe_Einschätzung_06-10'!$C$126</f>
        <v>0</v>
      </c>
      <c r="DU7" s="5"/>
      <c r="DV7" s="15">
        <f>'B_Eingabe_Einschätzung_06-10'!$B$134</f>
        <v>86</v>
      </c>
      <c r="DW7" s="16">
        <f>'B_Eingabe_Einschätzung_06-10'!$C$134</f>
        <v>0</v>
      </c>
      <c r="DX7" s="23"/>
      <c r="DY7" s="16">
        <f>'B_Eingabe_Einschätzung_06-10'!$B$134</f>
        <v>86</v>
      </c>
      <c r="DZ7" s="17">
        <f>'B_Eingabe_Einschätzung_06-10'!$C$134</f>
        <v>0</v>
      </c>
      <c r="EB7" s="15"/>
      <c r="EC7" s="16"/>
      <c r="ED7" s="23"/>
      <c r="EE7" s="16"/>
      <c r="EF7" s="17"/>
      <c r="EG7" s="5"/>
      <c r="EH7" s="15"/>
      <c r="EI7" s="16"/>
      <c r="EJ7" s="23"/>
      <c r="EK7" s="16"/>
      <c r="EL7" s="17"/>
      <c r="EM7" s="5"/>
      <c r="EN7" s="15"/>
      <c r="EO7" s="16"/>
      <c r="EP7" s="23"/>
      <c r="EQ7" s="16"/>
      <c r="ER7" s="17"/>
      <c r="ES7" s="5"/>
      <c r="ET7" s="15">
        <f>'B_Eingabe_Einschätzung_06-10'!$B$161</f>
        <v>103</v>
      </c>
      <c r="EU7" s="16">
        <f>'B_Eingabe_Einschätzung_06-10'!$C$161</f>
        <v>0</v>
      </c>
      <c r="EV7" s="23"/>
      <c r="EW7" s="16">
        <f>'B_Eingabe_Einschätzung_06-10'!$B$161</f>
        <v>103</v>
      </c>
      <c r="EX7" s="17">
        <f>'B_Eingabe_Einschätzung_06-10'!$C$161</f>
        <v>0</v>
      </c>
      <c r="EY7" s="5"/>
      <c r="EZ7" s="15">
        <f>'B_Eingabe_Einschätzung_06-10'!$B$170</f>
        <v>110</v>
      </c>
      <c r="FA7" s="16">
        <f>'B_Eingabe_Einschätzung_06-10'!$C$170</f>
        <v>0</v>
      </c>
      <c r="FB7" s="23"/>
      <c r="FC7" s="16">
        <f>'B_Eingabe_Einschätzung_06-10'!$B$170</f>
        <v>110</v>
      </c>
      <c r="FD7" s="17">
        <f>'B_Eingabe_Einschätzung_06-10'!$C$170</f>
        <v>0</v>
      </c>
      <c r="FF7" s="15">
        <f>'B_Eingabe_Einschätzung_06-10'!$B$179</f>
        <v>117</v>
      </c>
      <c r="FG7" s="16">
        <f>'B_Eingabe_Einschätzung_06-10'!$C$179</f>
        <v>0</v>
      </c>
      <c r="FH7" s="23"/>
      <c r="FI7" s="16">
        <f>'B_Eingabe_Einschätzung_06-10'!$B$179</f>
        <v>117</v>
      </c>
      <c r="FJ7" s="17">
        <f>'B_Eingabe_Einschätzung_06-10'!$C$179</f>
        <v>0</v>
      </c>
      <c r="FK7" s="5"/>
      <c r="FL7" s="15"/>
      <c r="FM7" s="16"/>
      <c r="FN7" s="23"/>
      <c r="FO7" s="16"/>
      <c r="FP7" s="17"/>
      <c r="FR7" s="15"/>
      <c r="FS7" s="16"/>
      <c r="FT7" s="23"/>
      <c r="FU7" s="16"/>
      <c r="FV7" s="16"/>
      <c r="FW7" s="23"/>
      <c r="FX7" s="16"/>
      <c r="FY7" s="17"/>
      <c r="GA7" s="15"/>
      <c r="GB7" s="16"/>
      <c r="GC7" s="23"/>
      <c r="GD7" s="16"/>
      <c r="GE7" s="17"/>
      <c r="GF7" s="5"/>
      <c r="GG7" s="15"/>
      <c r="GH7" s="16"/>
      <c r="GI7" s="23"/>
      <c r="GJ7" s="16">
        <f>'B_Eingabe_Einschätzung_06-10'!$B$230</f>
        <v>152</v>
      </c>
      <c r="GK7" s="17">
        <f>'B_Eingabe_Einschätzung_06-10'!$C$230</f>
        <v>0</v>
      </c>
      <c r="GM7" s="15">
        <f>'B_Eingabe_Einschätzung_06-10'!$B$240</f>
        <v>160</v>
      </c>
      <c r="GN7" s="16">
        <f>'B_Eingabe_Einschätzung_06-10'!$C$240</f>
        <v>0</v>
      </c>
      <c r="GO7" s="23"/>
      <c r="GP7" s="16">
        <f>'B_Eingabe_Einschätzung_06-10'!$B$240</f>
        <v>160</v>
      </c>
      <c r="GQ7" s="17">
        <f>'B_Eingabe_Einschätzung_06-10'!$C$240</f>
        <v>0</v>
      </c>
      <c r="GS7" s="15">
        <f>'B_Eingabe_Einschätzung_06-10'!$B$249</f>
        <v>167</v>
      </c>
      <c r="GT7" s="16">
        <f>'B_Eingabe_Einschätzung_06-10'!$C$249</f>
        <v>0</v>
      </c>
      <c r="GU7" s="23"/>
      <c r="GV7" s="16"/>
      <c r="GW7" s="16"/>
      <c r="GX7" s="23"/>
      <c r="GY7" s="16">
        <f>'B_Eingabe_Einschätzung_06-10'!$B$261</f>
        <v>177</v>
      </c>
      <c r="GZ7" s="17">
        <f>'B_Eingabe_Einschätzung_06-10'!$C$261</f>
        <v>0</v>
      </c>
    </row>
    <row r="8" spans="1:217" s="10" customFormat="1" ht="14.25" hidden="1" customHeight="1" x14ac:dyDescent="0.3">
      <c r="A8" s="27">
        <v>8</v>
      </c>
      <c r="B8" s="10" t="str">
        <f t="shared" si="1"/>
        <v/>
      </c>
      <c r="C8" s="10" t="str">
        <f t="shared" si="2"/>
        <v/>
      </c>
      <c r="D8" s="10" t="str">
        <f t="shared" si="3"/>
        <v/>
      </c>
      <c r="E8" s="10" t="str">
        <f t="shared" si="4"/>
        <v/>
      </c>
      <c r="F8" s="10" t="str">
        <f t="shared" si="5"/>
        <v/>
      </c>
      <c r="G8" s="10" t="str">
        <f t="shared" si="6"/>
        <v/>
      </c>
      <c r="H8" s="10" t="str">
        <f t="shared" si="7"/>
        <v/>
      </c>
      <c r="I8" s="10" t="str">
        <f t="shared" si="8"/>
        <v/>
      </c>
      <c r="J8" s="10" t="str">
        <f t="shared" si="9"/>
        <v/>
      </c>
      <c r="K8" s="10" t="str">
        <f t="shared" si="10"/>
        <v/>
      </c>
      <c r="L8" s="10" t="str">
        <f t="shared" si="11"/>
        <v/>
      </c>
      <c r="M8" s="10" t="str">
        <f t="shared" si="12"/>
        <v/>
      </c>
      <c r="N8" s="10" t="str">
        <f t="shared" si="13"/>
        <v/>
      </c>
      <c r="O8" s="10" t="str">
        <f t="shared" si="14"/>
        <v/>
      </c>
      <c r="P8" s="10" t="str">
        <f t="shared" si="15"/>
        <v/>
      </c>
      <c r="Q8" s="10" t="str">
        <f t="shared" si="16"/>
        <v/>
      </c>
      <c r="R8" s="10" t="str">
        <f t="shared" si="17"/>
        <v/>
      </c>
      <c r="S8" s="10" t="str">
        <f t="shared" si="18"/>
        <v/>
      </c>
      <c r="T8" s="10" t="str">
        <f t="shared" si="19"/>
        <v/>
      </c>
      <c r="U8" s="10" t="str">
        <f t="shared" si="20"/>
        <v/>
      </c>
      <c r="V8" s="10" t="str">
        <f t="shared" si="21"/>
        <v/>
      </c>
      <c r="W8" s="10" t="str">
        <f t="shared" si="22"/>
        <v/>
      </c>
      <c r="X8" s="10" t="str">
        <f t="shared" si="23"/>
        <v/>
      </c>
      <c r="Y8" s="10" t="str">
        <f t="shared" si="24"/>
        <v/>
      </c>
      <c r="Z8" s="10" t="str">
        <f t="shared" si="25"/>
        <v/>
      </c>
      <c r="AA8" s="10" t="str">
        <f t="shared" si="26"/>
        <v/>
      </c>
      <c r="AB8" s="10" t="str">
        <f t="shared" si="27"/>
        <v/>
      </c>
      <c r="AC8" s="10" t="str">
        <f t="shared" si="28"/>
        <v/>
      </c>
      <c r="AD8" s="10" t="str">
        <f t="shared" si="29"/>
        <v/>
      </c>
      <c r="AE8" s="10" t="str">
        <f t="shared" si="30"/>
        <v/>
      </c>
      <c r="AF8" s="10" t="str">
        <f t="shared" si="31"/>
        <v/>
      </c>
      <c r="AG8" s="10" t="str">
        <f t="shared" si="32"/>
        <v/>
      </c>
      <c r="AH8" s="10" t="str">
        <f t="shared" si="33"/>
        <v/>
      </c>
      <c r="AI8" s="10" t="str">
        <f t="shared" si="34"/>
        <v/>
      </c>
      <c r="AJ8" s="10" t="str">
        <f t="shared" si="35"/>
        <v/>
      </c>
      <c r="AK8" s="10" t="str">
        <f t="shared" si="36"/>
        <v/>
      </c>
      <c r="AL8" s="10" t="str">
        <f t="shared" si="37"/>
        <v/>
      </c>
      <c r="AM8" s="10" t="str">
        <f t="shared" si="38"/>
        <v/>
      </c>
      <c r="AN8" s="10" t="str">
        <f t="shared" si="39"/>
        <v/>
      </c>
      <c r="AO8" s="10" t="str">
        <f t="shared" si="40"/>
        <v/>
      </c>
      <c r="AP8" s="10" t="str">
        <f t="shared" si="41"/>
        <v/>
      </c>
      <c r="AQ8" s="10" t="str">
        <f t="shared" si="42"/>
        <v/>
      </c>
      <c r="AR8" s="10" t="str">
        <f t="shared" si="43"/>
        <v/>
      </c>
      <c r="AS8" s="10" t="str">
        <f t="shared" si="44"/>
        <v/>
      </c>
      <c r="AT8" s="10" t="str">
        <f t="shared" si="45"/>
        <v/>
      </c>
      <c r="AU8" s="10" t="str">
        <f t="shared" si="46"/>
        <v/>
      </c>
      <c r="AV8" s="10" t="str">
        <f t="shared" si="47"/>
        <v/>
      </c>
      <c r="AW8" s="10" t="str">
        <f t="shared" si="48"/>
        <v/>
      </c>
      <c r="AX8" s="10" t="str">
        <f t="shared" si="49"/>
        <v/>
      </c>
      <c r="AY8" s="10" t="str">
        <f t="shared" si="50"/>
        <v/>
      </c>
      <c r="AZ8" s="10" t="str">
        <f t="shared" si="51"/>
        <v/>
      </c>
      <c r="BA8" s="10" t="str">
        <f t="shared" si="52"/>
        <v/>
      </c>
      <c r="BG8" s="5"/>
      <c r="BH8" s="15">
        <f>'B_Eingabe_Einschätzung_06-10'!$B$17</f>
        <v>2</v>
      </c>
      <c r="BI8" s="16">
        <f>'B_Eingabe_Einschätzung_06-10'!$C$17</f>
        <v>0</v>
      </c>
      <c r="BJ8" s="23"/>
      <c r="BK8" s="16">
        <f>'B_Eingabe_Einschätzung_06-10'!$B$17</f>
        <v>2</v>
      </c>
      <c r="BL8" s="17">
        <f>'B_Eingabe_Einschätzung_06-10'!$C$17</f>
        <v>0</v>
      </c>
      <c r="BM8" s="21"/>
      <c r="BN8" s="15">
        <f>'B_Eingabe_Einschätzung_06-10'!$B$26</f>
        <v>9</v>
      </c>
      <c r="BO8" s="16">
        <f>'B_Eingabe_Einschätzung_06-10'!$C$26</f>
        <v>0</v>
      </c>
      <c r="BP8" s="23"/>
      <c r="BQ8" s="16">
        <f>'B_Eingabe_Einschätzung_06-10'!$B$33</f>
        <v>15</v>
      </c>
      <c r="BR8" s="17">
        <f>'B_Eingabe_Einschätzung_06-10'!$C$33</f>
        <v>0</v>
      </c>
      <c r="BS8" s="7"/>
      <c r="BT8" s="15">
        <f>'B_Eingabe_Einschätzung_06-10'!$B$43</f>
        <v>21</v>
      </c>
      <c r="BU8" s="16">
        <f>'B_Eingabe_Einschätzung_06-10'!$C$43</f>
        <v>0</v>
      </c>
      <c r="BV8" s="23"/>
      <c r="BW8" s="16">
        <f>'B_Eingabe_Einschätzung_06-10'!$B$43</f>
        <v>21</v>
      </c>
      <c r="BX8" s="17">
        <f>'B_Eingabe_Einschätzung_06-10'!$C$43</f>
        <v>0</v>
      </c>
      <c r="BZ8" s="15">
        <f>'B_Eingabe_Einschätzung_06-10'!$B$51</f>
        <v>27</v>
      </c>
      <c r="CA8" s="16">
        <f>'B_Eingabe_Einschätzung_06-10'!$C$51</f>
        <v>0</v>
      </c>
      <c r="CB8" s="23"/>
      <c r="CC8" s="16">
        <f>'B_Eingabe_Einschätzung_06-10'!$B$51</f>
        <v>27</v>
      </c>
      <c r="CD8" s="17">
        <f>'B_Eingabe_Einschätzung_06-10'!$C$51</f>
        <v>0</v>
      </c>
      <c r="CF8" s="15">
        <f>'B_Eingabe_Einschätzung_06-10'!$B$59</f>
        <v>33</v>
      </c>
      <c r="CG8" s="16">
        <f>'B_Eingabe_Einschätzung_06-10'!$C$59</f>
        <v>0</v>
      </c>
      <c r="CH8" s="23"/>
      <c r="CI8" s="16">
        <f>'B_Eingabe_Einschätzung_06-10'!$B$65</f>
        <v>38</v>
      </c>
      <c r="CJ8" s="17">
        <f>'B_Eingabe_Einschätzung_06-10'!$C$65</f>
        <v>0</v>
      </c>
      <c r="CK8" s="5"/>
      <c r="CL8" s="15">
        <f>'B_Eingabe_Einschätzung_06-10'!$B$73</f>
        <v>44</v>
      </c>
      <c r="CM8" s="16">
        <f>'B_Eingabe_Einschätzung_06-10'!$C$73</f>
        <v>0</v>
      </c>
      <c r="CN8" s="23"/>
      <c r="CO8" s="16">
        <f>'B_Eingabe_Einschätzung_06-10'!$B$80</f>
        <v>50</v>
      </c>
      <c r="CP8" s="17">
        <f>'B_Eingabe_Einschätzung_06-10'!$C$80</f>
        <v>0</v>
      </c>
      <c r="CQ8" s="5"/>
      <c r="CR8" s="15">
        <f>'B_Eingabe_Einschätzung_06-10'!$B$88</f>
        <v>56</v>
      </c>
      <c r="CS8" s="16">
        <f>'B_Eingabe_Einschätzung_06-10'!$C$88</f>
        <v>0</v>
      </c>
      <c r="CT8" s="23"/>
      <c r="CU8" s="16">
        <f>'B_Eingabe_Einschätzung_06-10'!$B$92</f>
        <v>59</v>
      </c>
      <c r="CV8" s="17">
        <f>'B_Eingabe_Einschätzung_06-10'!$C$92</f>
        <v>0</v>
      </c>
      <c r="CW8" s="5"/>
      <c r="CX8" s="15">
        <f>'B_Eingabe_Einschätzung_06-10'!$B$99</f>
        <v>62</v>
      </c>
      <c r="CY8" s="16">
        <f>'B_Eingabe_Einschätzung_06-10'!$C$99</f>
        <v>0</v>
      </c>
      <c r="CZ8" s="23"/>
      <c r="DA8" s="16">
        <f>'B_Eingabe_Einschätzung_06-10'!$B$99</f>
        <v>62</v>
      </c>
      <c r="DB8" s="17">
        <f>'B_Eingabe_Einschätzung_06-10'!$C$99</f>
        <v>0</v>
      </c>
      <c r="DC8" s="5"/>
      <c r="DD8" s="15">
        <f>'B_Eingabe_Einschätzung_06-10'!$B$105</f>
        <v>66</v>
      </c>
      <c r="DE8" s="16">
        <f>'B_Eingabe_Einschätzung_06-10'!$C$105</f>
        <v>0</v>
      </c>
      <c r="DF8" s="23"/>
      <c r="DG8" s="16">
        <f>'B_Eingabe_Einschätzung_06-10'!$B$105</f>
        <v>66</v>
      </c>
      <c r="DH8" s="17">
        <f>'B_Eingabe_Einschätzung_06-10'!$C$105</f>
        <v>0</v>
      </c>
      <c r="DI8" s="5"/>
      <c r="DJ8" s="15">
        <f>'B_Eingabe_Einschätzung_06-10'!$B$111</f>
        <v>70</v>
      </c>
      <c r="DK8" s="16">
        <f>'B_Eingabe_Einschätzung_06-10'!$C$111</f>
        <v>0</v>
      </c>
      <c r="DL8" s="23"/>
      <c r="DM8" s="16">
        <f>'B_Eingabe_Einschätzung_06-10'!$B$111</f>
        <v>70</v>
      </c>
      <c r="DN8" s="17">
        <f>'B_Eingabe_Einschätzung_06-10'!$C$111</f>
        <v>0</v>
      </c>
      <c r="DO8" s="5"/>
      <c r="DP8" s="15">
        <f>'B_Eingabe_Einschätzung_06-10'!$B$119</f>
        <v>74</v>
      </c>
      <c r="DQ8" s="16">
        <f>'B_Eingabe_Einschätzung_06-10'!$C$119</f>
        <v>0</v>
      </c>
      <c r="DR8" s="23"/>
      <c r="DS8" s="16">
        <f>'B_Eingabe_Einschätzung_06-10'!$B$125</f>
        <v>79</v>
      </c>
      <c r="DT8" s="17">
        <f>'B_Eingabe_Einschätzung_06-10'!$C$125</f>
        <v>0</v>
      </c>
      <c r="DU8" s="5"/>
      <c r="DV8" s="15">
        <f>'B_Eingabe_Einschätzung_06-10'!$B$133</f>
        <v>85</v>
      </c>
      <c r="DW8" s="16">
        <f>'B_Eingabe_Einschätzung_06-10'!$C$133</f>
        <v>0</v>
      </c>
      <c r="DX8" s="23"/>
      <c r="DY8" s="16">
        <f>'B_Eingabe_Einschätzung_06-10'!$B$133</f>
        <v>85</v>
      </c>
      <c r="DZ8" s="17">
        <f>'B_Eingabe_Einschätzung_06-10'!$C$133</f>
        <v>0</v>
      </c>
      <c r="EB8" s="15">
        <f>'B_Eingabe_Einschätzung_06-10'!$B$141</f>
        <v>91</v>
      </c>
      <c r="EC8" s="16">
        <f>'B_Eingabe_Einschätzung_06-10'!$C$141</f>
        <v>0</v>
      </c>
      <c r="ED8" s="23"/>
      <c r="EE8" s="16">
        <f>'B_Eingabe_Einschätzung_06-10'!$B$141</f>
        <v>91</v>
      </c>
      <c r="EF8" s="17">
        <f>'B_Eingabe_Einschätzung_06-10'!$C$141</f>
        <v>0</v>
      </c>
      <c r="EG8" s="5"/>
      <c r="EH8" s="15">
        <f>'B_Eingabe_Einschätzung_06-10'!$B$147</f>
        <v>95</v>
      </c>
      <c r="EI8" s="16">
        <f>'B_Eingabe_Einschätzung_06-10'!$C$147</f>
        <v>0</v>
      </c>
      <c r="EJ8" s="23"/>
      <c r="EK8" s="16">
        <f>'B_Eingabe_Einschätzung_06-10'!$B$147</f>
        <v>95</v>
      </c>
      <c r="EL8" s="17">
        <f>'B_Eingabe_Einschätzung_06-10'!$C$147</f>
        <v>0</v>
      </c>
      <c r="EM8" s="5"/>
      <c r="EN8" s="15">
        <f>'B_Eingabe_Einschätzung_06-10'!$B$152</f>
        <v>98</v>
      </c>
      <c r="EO8" s="16">
        <f>'B_Eingabe_Einschätzung_06-10'!$C$152</f>
        <v>0</v>
      </c>
      <c r="EP8" s="23"/>
      <c r="EQ8" s="16">
        <f>'B_Eingabe_Einschätzung_06-10'!$B$152</f>
        <v>98</v>
      </c>
      <c r="ER8" s="17">
        <f>'B_Eingabe_Einschätzung_06-10'!$C$152</f>
        <v>0</v>
      </c>
      <c r="ES8" s="5"/>
      <c r="ET8" s="15">
        <f>'B_Eingabe_Einschätzung_06-10'!$B$160</f>
        <v>102</v>
      </c>
      <c r="EU8" s="16">
        <f>'B_Eingabe_Einschätzung_06-10'!$C$160</f>
        <v>0</v>
      </c>
      <c r="EV8" s="23"/>
      <c r="EW8" s="16">
        <f>'B_Eingabe_Einschätzung_06-10'!$B$160</f>
        <v>102</v>
      </c>
      <c r="EX8" s="17">
        <f>'B_Eingabe_Einschätzung_06-10'!$C$160</f>
        <v>0</v>
      </c>
      <c r="EY8" s="5"/>
      <c r="EZ8" s="15">
        <f>'B_Eingabe_Einschätzung_06-10'!$B$169</f>
        <v>109</v>
      </c>
      <c r="FA8" s="16">
        <f>'B_Eingabe_Einschätzung_06-10'!$C$169</f>
        <v>0</v>
      </c>
      <c r="FB8" s="23"/>
      <c r="FC8" s="16">
        <f>'B_Eingabe_Einschätzung_06-10'!$B$169</f>
        <v>109</v>
      </c>
      <c r="FD8" s="17">
        <f>'B_Eingabe_Einschätzung_06-10'!$C$169</f>
        <v>0</v>
      </c>
      <c r="FE8" s="5"/>
      <c r="FF8" s="15">
        <f>'B_Eingabe_Einschätzung_06-10'!$B$178</f>
        <v>116</v>
      </c>
      <c r="FG8" s="16">
        <f>'B_Eingabe_Einschätzung_06-10'!$C$178</f>
        <v>0</v>
      </c>
      <c r="FH8" s="23"/>
      <c r="FI8" s="16">
        <f>'B_Eingabe_Einschätzung_06-10'!$B$178</f>
        <v>116</v>
      </c>
      <c r="FJ8" s="17">
        <f>'B_Eingabe_Einschätzung_06-10'!$C$178</f>
        <v>0</v>
      </c>
      <c r="FK8" s="5"/>
      <c r="FL8" s="15">
        <f>'B_Eingabe_Einschätzung_06-10'!$B$186</f>
        <v>122</v>
      </c>
      <c r="FM8" s="16">
        <f>'B_Eingabe_Einschätzung_06-10'!$C$186</f>
        <v>0</v>
      </c>
      <c r="FN8" s="23"/>
      <c r="FO8" s="16">
        <f>'B_Eingabe_Einschätzung_06-10'!$B$191</f>
        <v>126</v>
      </c>
      <c r="FP8" s="17">
        <f>'B_Eingabe_Einschätzung_06-10'!$C$191</f>
        <v>0</v>
      </c>
      <c r="FR8" s="15">
        <f>'B_Eingabe_Einschätzung_06-10'!$B$199</f>
        <v>130</v>
      </c>
      <c r="FS8" s="16">
        <f>'B_Eingabe_Einschätzung_06-10'!$C$199</f>
        <v>0</v>
      </c>
      <c r="FT8" s="23"/>
      <c r="FU8" s="16">
        <f>'B_Eingabe_Einschätzung_06-10'!$B$199</f>
        <v>130</v>
      </c>
      <c r="FV8" s="16">
        <f>'B_Eingabe_Einschätzung_06-10'!$C$199</f>
        <v>0</v>
      </c>
      <c r="FW8" s="23"/>
      <c r="FX8" s="16">
        <f>'B_Eingabe_Einschätzung_06-10'!$B$199</f>
        <v>130</v>
      </c>
      <c r="FY8" s="17">
        <f>'B_Eingabe_Einschätzung_06-10'!$C$199</f>
        <v>0</v>
      </c>
      <c r="GA8" s="15">
        <f>'B_Eingabe_Einschätzung_06-10'!$B$213</f>
        <v>140</v>
      </c>
      <c r="GB8" s="16">
        <f>'B_Eingabe_Einschätzung_06-10'!$C$213</f>
        <v>0</v>
      </c>
      <c r="GC8" s="23"/>
      <c r="GD8" s="16">
        <f>'B_Eingabe_Einschätzung_06-10'!$B$213</f>
        <v>140</v>
      </c>
      <c r="GE8" s="17">
        <f>'B_Eingabe_Einschätzung_06-10'!$C$213</f>
        <v>0</v>
      </c>
      <c r="GF8" s="5"/>
      <c r="GG8" s="15">
        <f>'B_Eingabe_Einschätzung_06-10'!$B$223</f>
        <v>146</v>
      </c>
      <c r="GH8" s="16">
        <f>'B_Eingabe_Einschätzung_06-10'!$C$223</f>
        <v>0</v>
      </c>
      <c r="GI8" s="23"/>
      <c r="GJ8" s="16">
        <f>'B_Eingabe_Einschätzung_06-10'!$B$229</f>
        <v>151</v>
      </c>
      <c r="GK8" s="17">
        <f>'B_Eingabe_Einschätzung_06-10'!$C$229</f>
        <v>0</v>
      </c>
      <c r="GM8" s="15">
        <f>'B_Eingabe_Einschätzung_06-10'!$B$239</f>
        <v>159</v>
      </c>
      <c r="GN8" s="16">
        <f>'B_Eingabe_Einschätzung_06-10'!$C$239</f>
        <v>0</v>
      </c>
      <c r="GO8" s="23"/>
      <c r="GP8" s="16">
        <f>'B_Eingabe_Einschätzung_06-10'!$B$239</f>
        <v>159</v>
      </c>
      <c r="GQ8" s="17">
        <f>'B_Eingabe_Einschätzung_06-10'!$C$239</f>
        <v>0</v>
      </c>
      <c r="GS8" s="15">
        <f>'B_Eingabe_Einschätzung_06-10'!$B$248</f>
        <v>166</v>
      </c>
      <c r="GT8" s="16">
        <f>'B_Eingabe_Einschätzung_06-10'!$C$248</f>
        <v>0</v>
      </c>
      <c r="GU8" s="23"/>
      <c r="GV8" s="16"/>
      <c r="GW8" s="16"/>
      <c r="GX8" s="23"/>
      <c r="GY8" s="16">
        <f>'B_Eingabe_Einschätzung_06-10'!$B$260</f>
        <v>176</v>
      </c>
      <c r="GZ8" s="17">
        <f>'B_Eingabe_Einschätzung_06-10'!$C$260</f>
        <v>0</v>
      </c>
    </row>
    <row r="9" spans="1:217" s="10" customFormat="1" ht="14.25" hidden="1" customHeight="1" x14ac:dyDescent="0.3">
      <c r="A9" s="27">
        <v>9</v>
      </c>
      <c r="B9" s="10" t="str">
        <f t="shared" si="1"/>
        <v/>
      </c>
      <c r="C9" s="10" t="str">
        <f t="shared" si="2"/>
        <v/>
      </c>
      <c r="D9" s="10" t="str">
        <f t="shared" si="3"/>
        <v/>
      </c>
      <c r="E9" s="10" t="str">
        <f t="shared" si="4"/>
        <v/>
      </c>
      <c r="F9" s="10" t="str">
        <f t="shared" si="5"/>
        <v/>
      </c>
      <c r="G9" s="10" t="str">
        <f t="shared" si="6"/>
        <v/>
      </c>
      <c r="H9" s="10" t="str">
        <f t="shared" si="7"/>
        <v/>
      </c>
      <c r="I9" s="10" t="str">
        <f t="shared" si="8"/>
        <v/>
      </c>
      <c r="J9" s="10" t="str">
        <f t="shared" si="9"/>
        <v/>
      </c>
      <c r="K9" s="10" t="str">
        <f t="shared" si="10"/>
        <v/>
      </c>
      <c r="L9" s="10" t="str">
        <f t="shared" si="11"/>
        <v/>
      </c>
      <c r="M9" s="10" t="str">
        <f t="shared" si="12"/>
        <v/>
      </c>
      <c r="N9" s="10" t="str">
        <f t="shared" si="13"/>
        <v/>
      </c>
      <c r="O9" s="10" t="str">
        <f t="shared" si="14"/>
        <v/>
      </c>
      <c r="P9" s="10" t="str">
        <f t="shared" si="15"/>
        <v/>
      </c>
      <c r="Q9" s="10" t="str">
        <f t="shared" si="16"/>
        <v/>
      </c>
      <c r="R9" s="10" t="str">
        <f t="shared" si="17"/>
        <v/>
      </c>
      <c r="S9" s="10" t="str">
        <f t="shared" si="18"/>
        <v/>
      </c>
      <c r="T9" s="10" t="str">
        <f t="shared" si="19"/>
        <v/>
      </c>
      <c r="U9" s="10" t="str">
        <f t="shared" si="20"/>
        <v/>
      </c>
      <c r="V9" s="10" t="str">
        <f t="shared" si="21"/>
        <v/>
      </c>
      <c r="W9" s="10" t="str">
        <f t="shared" si="22"/>
        <v/>
      </c>
      <c r="X9" s="10" t="str">
        <f t="shared" si="23"/>
        <v/>
      </c>
      <c r="Y9" s="10" t="str">
        <f t="shared" si="24"/>
        <v/>
      </c>
      <c r="Z9" s="10" t="str">
        <f t="shared" si="25"/>
        <v/>
      </c>
      <c r="AA9" s="10" t="str">
        <f t="shared" si="26"/>
        <v/>
      </c>
      <c r="AB9" s="10" t="str">
        <f t="shared" si="27"/>
        <v/>
      </c>
      <c r="AC9" s="10" t="str">
        <f t="shared" si="28"/>
        <v/>
      </c>
      <c r="AD9" s="10" t="str">
        <f t="shared" si="29"/>
        <v/>
      </c>
      <c r="AE9" s="10" t="str">
        <f t="shared" si="30"/>
        <v/>
      </c>
      <c r="AF9" s="10" t="str">
        <f t="shared" si="31"/>
        <v/>
      </c>
      <c r="AG9" s="10" t="str">
        <f t="shared" si="32"/>
        <v/>
      </c>
      <c r="AH9" s="10" t="str">
        <f t="shared" si="33"/>
        <v/>
      </c>
      <c r="AI9" s="10" t="str">
        <f t="shared" si="34"/>
        <v/>
      </c>
      <c r="AJ9" s="10" t="str">
        <f t="shared" si="35"/>
        <v/>
      </c>
      <c r="AK9" s="10" t="str">
        <f t="shared" si="36"/>
        <v/>
      </c>
      <c r="AL9" s="10" t="str">
        <f t="shared" si="37"/>
        <v/>
      </c>
      <c r="AM9" s="10" t="str">
        <f t="shared" si="38"/>
        <v/>
      </c>
      <c r="AN9" s="10" t="str">
        <f t="shared" si="39"/>
        <v/>
      </c>
      <c r="AO9" s="10" t="str">
        <f t="shared" si="40"/>
        <v/>
      </c>
      <c r="AP9" s="10" t="str">
        <f t="shared" si="41"/>
        <v/>
      </c>
      <c r="AQ9" s="10" t="str">
        <f t="shared" si="42"/>
        <v/>
      </c>
      <c r="AR9" s="10" t="str">
        <f t="shared" si="43"/>
        <v/>
      </c>
      <c r="AS9" s="10" t="str">
        <f t="shared" si="44"/>
        <v/>
      </c>
      <c r="AT9" s="10" t="str">
        <f t="shared" si="45"/>
        <v/>
      </c>
      <c r="AU9" s="10" t="str">
        <f t="shared" si="46"/>
        <v/>
      </c>
      <c r="AV9" s="10" t="str">
        <f t="shared" si="47"/>
        <v/>
      </c>
      <c r="AW9" s="10" t="str">
        <f t="shared" si="48"/>
        <v/>
      </c>
      <c r="AX9" s="10" t="str">
        <f t="shared" si="49"/>
        <v/>
      </c>
      <c r="AY9" s="10" t="str">
        <f t="shared" si="50"/>
        <v/>
      </c>
      <c r="AZ9" s="10" t="str">
        <f t="shared" si="51"/>
        <v/>
      </c>
      <c r="BA9" s="10" t="str">
        <f t="shared" si="52"/>
        <v/>
      </c>
      <c r="BG9" s="5"/>
      <c r="BH9" s="18">
        <f>'B_Eingabe_Einschätzung_06-10'!$B$16</f>
        <v>1</v>
      </c>
      <c r="BI9" s="19">
        <f>'B_Eingabe_Einschätzung_06-10'!$C$16</f>
        <v>0</v>
      </c>
      <c r="BJ9" s="24"/>
      <c r="BK9" s="19">
        <f>'B_Eingabe_Einschätzung_06-10'!$B$16</f>
        <v>1</v>
      </c>
      <c r="BL9" s="20">
        <f>'B_Eingabe_Einschätzung_06-10'!$C$16</f>
        <v>0</v>
      </c>
      <c r="BM9" s="7"/>
      <c r="BN9" s="18">
        <f>'B_Eingabe_Einschätzung_06-10'!$B$25</f>
        <v>8</v>
      </c>
      <c r="BO9" s="19">
        <f>'B_Eingabe_Einschätzung_06-10'!$C$25</f>
        <v>0</v>
      </c>
      <c r="BP9" s="24"/>
      <c r="BQ9" s="19">
        <f>'B_Eingabe_Einschätzung_06-10'!$B$32</f>
        <v>14</v>
      </c>
      <c r="BR9" s="20">
        <f>'B_Eingabe_Einschätzung_06-10'!$C$32</f>
        <v>0</v>
      </c>
      <c r="BS9" s="7"/>
      <c r="BT9" s="18">
        <f>'B_Eingabe_Einschätzung_06-10'!$B$42</f>
        <v>20</v>
      </c>
      <c r="BU9" s="19">
        <f>'B_Eingabe_Einschätzung_06-10'!$C$42</f>
        <v>0</v>
      </c>
      <c r="BV9" s="24"/>
      <c r="BW9" s="19">
        <f>'B_Eingabe_Einschätzung_06-10'!$B$42</f>
        <v>20</v>
      </c>
      <c r="BX9" s="20">
        <f>'B_Eingabe_Einschätzung_06-10'!$C$42</f>
        <v>0</v>
      </c>
      <c r="BZ9" s="18">
        <f>'B_Eingabe_Einschätzung_06-10'!$B$50</f>
        <v>26</v>
      </c>
      <c r="CA9" s="19">
        <f>'B_Eingabe_Einschätzung_06-10'!$C$50</f>
        <v>0</v>
      </c>
      <c r="CB9" s="24"/>
      <c r="CC9" s="19">
        <f>'B_Eingabe_Einschätzung_06-10'!$B$50</f>
        <v>26</v>
      </c>
      <c r="CD9" s="20">
        <f>'B_Eingabe_Einschätzung_06-10'!$C$50</f>
        <v>0</v>
      </c>
      <c r="CF9" s="18">
        <f>'B_Eingabe_Einschätzung_06-10'!$B$58</f>
        <v>32</v>
      </c>
      <c r="CG9" s="19">
        <f>'B_Eingabe_Einschätzung_06-10'!$C$58</f>
        <v>0</v>
      </c>
      <c r="CH9" s="24"/>
      <c r="CI9" s="19"/>
      <c r="CJ9" s="20"/>
      <c r="CK9" s="5"/>
      <c r="CL9" s="18">
        <f>'B_Eingabe_Einschätzung_06-10'!$B$72</f>
        <v>43</v>
      </c>
      <c r="CM9" s="19">
        <f>'B_Eingabe_Einschätzung_06-10'!$C$72</f>
        <v>0</v>
      </c>
      <c r="CN9" s="24"/>
      <c r="CO9" s="19">
        <f>'B_Eingabe_Einschätzung_06-10'!$B$79</f>
        <v>49</v>
      </c>
      <c r="CP9" s="20">
        <f>'B_Eingabe_Einschätzung_06-10'!$C$79</f>
        <v>0</v>
      </c>
      <c r="CQ9" s="5"/>
      <c r="CR9" s="18">
        <f>'B_Eingabe_Einschätzung_06-10'!$B$87</f>
        <v>55</v>
      </c>
      <c r="CS9" s="19">
        <f>'B_Eingabe_Einschätzung_06-10'!$C$87</f>
        <v>0</v>
      </c>
      <c r="CT9" s="24"/>
      <c r="CU9" s="19"/>
      <c r="CV9" s="20"/>
      <c r="CW9" s="5"/>
      <c r="CX9" s="18"/>
      <c r="CY9" s="19"/>
      <c r="CZ9" s="24"/>
      <c r="DA9" s="19"/>
      <c r="DB9" s="20"/>
      <c r="DC9" s="5"/>
      <c r="DD9" s="18"/>
      <c r="DE9" s="19"/>
      <c r="DF9" s="24"/>
      <c r="DG9" s="19"/>
      <c r="DH9" s="20"/>
      <c r="DI9" s="5"/>
      <c r="DJ9" s="18"/>
      <c r="DK9" s="19"/>
      <c r="DL9" s="24"/>
      <c r="DM9" s="19"/>
      <c r="DN9" s="20"/>
      <c r="DO9" s="5"/>
      <c r="DP9" s="18"/>
      <c r="DQ9" s="19"/>
      <c r="DR9" s="24"/>
      <c r="DS9" s="19"/>
      <c r="DT9" s="20"/>
      <c r="DU9" s="5"/>
      <c r="DV9" s="18">
        <f>'B_Eingabe_Einschätzung_06-10'!$B$132</f>
        <v>84</v>
      </c>
      <c r="DW9" s="19">
        <f>'B_Eingabe_Einschätzung_06-10'!$C$132</f>
        <v>0</v>
      </c>
      <c r="DX9" s="24"/>
      <c r="DY9" s="19">
        <f>'B_Eingabe_Einschätzung_06-10'!$B$132</f>
        <v>84</v>
      </c>
      <c r="DZ9" s="20">
        <f>'B_Eingabe_Einschätzung_06-10'!$C$132</f>
        <v>0</v>
      </c>
      <c r="EB9" s="18"/>
      <c r="EC9" s="19"/>
      <c r="ED9" s="24"/>
      <c r="EE9" s="19"/>
      <c r="EF9" s="20"/>
      <c r="EG9" s="5"/>
      <c r="EH9" s="18"/>
      <c r="EI9" s="19"/>
      <c r="EJ9" s="24"/>
      <c r="EK9" s="19"/>
      <c r="EL9" s="20"/>
      <c r="EM9" s="5"/>
      <c r="EN9" s="18"/>
      <c r="EO9" s="19"/>
      <c r="EP9" s="24"/>
      <c r="EQ9" s="19"/>
      <c r="ER9" s="20"/>
      <c r="ES9" s="5"/>
      <c r="ET9" s="18">
        <f>'B_Eingabe_Einschätzung_06-10'!$B$159</f>
        <v>101</v>
      </c>
      <c r="EU9" s="19">
        <f>'B_Eingabe_Einschätzung_06-10'!$C$159</f>
        <v>0</v>
      </c>
      <c r="EV9" s="24"/>
      <c r="EW9" s="19">
        <f>'B_Eingabe_Einschätzung_06-10'!$B$159</f>
        <v>101</v>
      </c>
      <c r="EX9" s="20">
        <f>'B_Eingabe_Einschätzung_06-10'!$C$159</f>
        <v>0</v>
      </c>
      <c r="EY9" s="5"/>
      <c r="EZ9" s="18">
        <f>'B_Eingabe_Einschätzung_06-10'!$B$168</f>
        <v>108</v>
      </c>
      <c r="FA9" s="19">
        <f>'B_Eingabe_Einschätzung_06-10'!$C$168</f>
        <v>0</v>
      </c>
      <c r="FB9" s="24"/>
      <c r="FC9" s="19">
        <f>'B_Eingabe_Einschätzung_06-10'!$B$168</f>
        <v>108</v>
      </c>
      <c r="FD9" s="20">
        <f>'B_Eingabe_Einschätzung_06-10'!$C$168</f>
        <v>0</v>
      </c>
      <c r="FE9" s="5"/>
      <c r="FF9" s="18">
        <f>'B_Eingabe_Einschätzung_06-10'!$B$177</f>
        <v>115</v>
      </c>
      <c r="FG9" s="19">
        <f>'B_Eingabe_Einschätzung_06-10'!$C$177</f>
        <v>0</v>
      </c>
      <c r="FH9" s="24"/>
      <c r="FI9" s="19">
        <f>'B_Eingabe_Einschätzung_06-10'!$B$177</f>
        <v>115</v>
      </c>
      <c r="FJ9" s="20">
        <f>'B_Eingabe_Einschätzung_06-10'!$C$177</f>
        <v>0</v>
      </c>
      <c r="FK9" s="5"/>
      <c r="FL9" s="18"/>
      <c r="FM9" s="19"/>
      <c r="FN9" s="24"/>
      <c r="FO9" s="19"/>
      <c r="FP9" s="20"/>
      <c r="FR9" s="18"/>
      <c r="FS9" s="19"/>
      <c r="FT9" s="24"/>
      <c r="FU9" s="19"/>
      <c r="FV9" s="19"/>
      <c r="FW9" s="24"/>
      <c r="FX9" s="19"/>
      <c r="FY9" s="20"/>
      <c r="GA9" s="18"/>
      <c r="GB9" s="19"/>
      <c r="GC9" s="24"/>
      <c r="GD9" s="19"/>
      <c r="GE9" s="20"/>
      <c r="GF9" s="5"/>
      <c r="GG9" s="18">
        <f>'B_Eingabe_Einschätzung_06-10'!$B$222</f>
        <v>145</v>
      </c>
      <c r="GH9" s="19">
        <f>'B_Eingabe_Einschätzung_06-10'!$C$222</f>
        <v>0</v>
      </c>
      <c r="GI9" s="24"/>
      <c r="GJ9" s="19">
        <f>'B_Eingabe_Einschätzung_06-10'!$B$227</f>
        <v>150</v>
      </c>
      <c r="GK9" s="20">
        <f>'B_Eingabe_Einschätzung_06-10'!$C$227</f>
        <v>0</v>
      </c>
      <c r="GM9" s="18">
        <f>'B_Eingabe_Einschätzung_06-10'!$B$238</f>
        <v>158</v>
      </c>
      <c r="GN9" s="19">
        <f>'B_Eingabe_Einschätzung_06-10'!$C$238</f>
        <v>0</v>
      </c>
      <c r="GO9" s="24"/>
      <c r="GP9" s="19">
        <f>'B_Eingabe_Einschätzung_06-10'!$B$238</f>
        <v>158</v>
      </c>
      <c r="GQ9" s="20">
        <f>'B_Eingabe_Einschätzung_06-10'!$C$238</f>
        <v>0</v>
      </c>
      <c r="GS9" s="18">
        <f>'B_Eingabe_Einschätzung_06-10'!$B$247</f>
        <v>165</v>
      </c>
      <c r="GT9" s="19">
        <f>'B_Eingabe_Einschätzung_06-10'!$C$247</f>
        <v>0</v>
      </c>
      <c r="GU9" s="24"/>
      <c r="GV9" s="19">
        <f>'B_Eingabe_Einschätzung_06-10'!$B$255</f>
        <v>172</v>
      </c>
      <c r="GW9" s="19">
        <f>'B_Eingabe_Einschätzung_06-10'!$C$255</f>
        <v>0</v>
      </c>
      <c r="GX9" s="24"/>
      <c r="GY9" s="19">
        <f>'B_Eingabe_Einschätzung_06-10'!$B$259</f>
        <v>175</v>
      </c>
      <c r="GZ9" s="20">
        <f>'B_Eingabe_Einschätzung_06-10'!$C$259</f>
        <v>0</v>
      </c>
    </row>
    <row r="10" spans="1:217" s="10" customFormat="1" ht="14.25" hidden="1" customHeight="1" x14ac:dyDescent="0.3">
      <c r="B10" s="11"/>
      <c r="BH10" s="7"/>
      <c r="BI10" s="7"/>
      <c r="BJ10" s="7"/>
      <c r="BK10" s="7"/>
      <c r="BL10" s="7"/>
      <c r="BM10" s="7"/>
      <c r="BN10" s="7"/>
      <c r="BO10" s="7"/>
      <c r="BP10" s="7"/>
      <c r="BQ10" s="7"/>
      <c r="BR10" s="7"/>
      <c r="BS10" s="7"/>
      <c r="BT10" s="7"/>
      <c r="BU10" s="7"/>
      <c r="BV10" s="7"/>
      <c r="BW10" s="7"/>
      <c r="BX10" s="7"/>
      <c r="BZ10" s="7"/>
      <c r="CA10" s="7"/>
      <c r="CF10" s="7"/>
      <c r="CG10" s="7"/>
      <c r="CH10" s="7"/>
      <c r="CI10" s="7"/>
      <c r="CJ10" s="7"/>
      <c r="CR10" s="7"/>
      <c r="CS10" s="7"/>
      <c r="CT10" s="7"/>
      <c r="CU10" s="7"/>
      <c r="CV10" s="7"/>
      <c r="CX10" s="7"/>
      <c r="CY10" s="7"/>
      <c r="CZ10" s="7"/>
      <c r="DA10" s="7"/>
      <c r="DB10" s="7"/>
      <c r="DD10" s="7"/>
      <c r="DE10" s="7"/>
      <c r="DF10" s="7"/>
      <c r="DG10" s="7"/>
      <c r="DH10" s="7"/>
      <c r="DJ10" s="7"/>
      <c r="DK10" s="7"/>
      <c r="DL10" s="7"/>
      <c r="DM10" s="7"/>
      <c r="DN10" s="7"/>
      <c r="DP10" s="7"/>
      <c r="DQ10" s="7"/>
      <c r="DR10" s="7"/>
      <c r="DS10" s="7"/>
      <c r="DT10" s="7"/>
      <c r="DX10" s="7"/>
      <c r="DY10" s="7"/>
      <c r="DZ10" s="7"/>
      <c r="EB10" s="7"/>
      <c r="EC10" s="7"/>
      <c r="ED10" s="7"/>
      <c r="EE10" s="7"/>
      <c r="EF10" s="7"/>
      <c r="EH10" s="7"/>
      <c r="EI10" s="7"/>
      <c r="EJ10" s="7"/>
      <c r="EK10" s="7"/>
      <c r="EL10" s="7"/>
      <c r="EN10" s="7"/>
      <c r="EO10" s="7"/>
      <c r="EP10" s="7"/>
      <c r="EQ10" s="7"/>
      <c r="ER10" s="7"/>
      <c r="ET10" s="7"/>
      <c r="EU10" s="7"/>
      <c r="EV10" s="7"/>
      <c r="EW10" s="7"/>
      <c r="EX10" s="7"/>
      <c r="EZ10" s="7"/>
      <c r="FA10" s="7"/>
      <c r="FB10" s="7"/>
      <c r="FC10" s="7"/>
      <c r="FD10" s="7"/>
      <c r="FF10" s="7"/>
      <c r="FG10" s="7"/>
      <c r="FH10" s="7"/>
      <c r="FI10" s="7"/>
      <c r="FJ10" s="7"/>
      <c r="FL10" s="7"/>
      <c r="FM10" s="7"/>
      <c r="FN10" s="7"/>
      <c r="FO10" s="7"/>
      <c r="FP10" s="7"/>
      <c r="FR10" s="7"/>
      <c r="FS10" s="7"/>
      <c r="FT10" s="7"/>
      <c r="FU10" s="7"/>
      <c r="FV10" s="7"/>
      <c r="GS10" s="7"/>
      <c r="GT10" s="7"/>
      <c r="GU10" s="7"/>
      <c r="GV10" s="7"/>
      <c r="GW10" s="7"/>
    </row>
    <row r="11" spans="1:217" s="10" customFormat="1" ht="14.25" hidden="1" customHeight="1" x14ac:dyDescent="0.3">
      <c r="B11" s="10">
        <v>1</v>
      </c>
      <c r="C11" s="10">
        <v>2</v>
      </c>
      <c r="D11" s="10">
        <v>3</v>
      </c>
      <c r="E11" s="10">
        <v>3</v>
      </c>
      <c r="F11" s="10">
        <v>4</v>
      </c>
      <c r="G11" s="10">
        <v>4</v>
      </c>
      <c r="H11" s="10">
        <v>5</v>
      </c>
      <c r="I11" s="10">
        <v>6</v>
      </c>
      <c r="J11" s="10">
        <v>7</v>
      </c>
      <c r="K11" s="10">
        <v>8</v>
      </c>
      <c r="L11" s="10">
        <v>9</v>
      </c>
      <c r="M11" s="10">
        <v>10</v>
      </c>
      <c r="N11" s="10">
        <v>11</v>
      </c>
      <c r="O11" s="10">
        <v>12</v>
      </c>
      <c r="P11" s="10">
        <v>13</v>
      </c>
      <c r="Q11" s="10">
        <v>14</v>
      </c>
      <c r="R11" s="10">
        <v>15</v>
      </c>
      <c r="S11" s="10">
        <v>16</v>
      </c>
      <c r="T11" s="10">
        <v>17</v>
      </c>
      <c r="U11" s="10">
        <v>18</v>
      </c>
      <c r="V11" s="10">
        <v>19</v>
      </c>
      <c r="W11" s="10">
        <v>20</v>
      </c>
      <c r="X11" s="10">
        <v>21</v>
      </c>
      <c r="Y11" s="10">
        <v>22</v>
      </c>
      <c r="Z11" s="10">
        <v>23</v>
      </c>
      <c r="AA11" s="10">
        <v>24</v>
      </c>
      <c r="AB11" s="10">
        <v>25</v>
      </c>
      <c r="AC11" s="10">
        <v>26</v>
      </c>
      <c r="AD11" s="10">
        <v>27</v>
      </c>
      <c r="AE11" s="10">
        <v>28</v>
      </c>
      <c r="AF11" s="10">
        <v>29</v>
      </c>
      <c r="AG11" s="10">
        <v>30</v>
      </c>
      <c r="AH11" s="10">
        <v>31</v>
      </c>
      <c r="AI11" s="10">
        <v>32</v>
      </c>
      <c r="AJ11" s="10">
        <v>33</v>
      </c>
      <c r="AK11" s="10">
        <v>34</v>
      </c>
      <c r="AL11" s="10">
        <v>35</v>
      </c>
      <c r="AM11" s="10">
        <v>36</v>
      </c>
      <c r="AN11" s="10">
        <v>37</v>
      </c>
      <c r="AO11" s="10">
        <v>38</v>
      </c>
      <c r="AP11" s="10">
        <v>39</v>
      </c>
      <c r="AQ11" s="10">
        <v>40</v>
      </c>
      <c r="AR11" s="10">
        <v>41</v>
      </c>
      <c r="AS11" s="10">
        <v>42</v>
      </c>
      <c r="AT11" s="10">
        <v>43</v>
      </c>
      <c r="AU11" s="10">
        <v>44</v>
      </c>
      <c r="AV11" s="10">
        <v>45</v>
      </c>
      <c r="AW11" s="10">
        <v>46</v>
      </c>
      <c r="AX11" s="10">
        <v>47</v>
      </c>
      <c r="AY11" s="10">
        <v>48</v>
      </c>
      <c r="AZ11" s="10">
        <v>49</v>
      </c>
      <c r="BA11" s="10">
        <v>50</v>
      </c>
      <c r="BH11" s="7" t="s">
        <v>45</v>
      </c>
      <c r="BI11" s="4" t="str">
        <f>SUBSTITUTE(ADDRESS(1,COLUMN(),4),1,)</f>
        <v>BI</v>
      </c>
      <c r="BJ11" s="7"/>
      <c r="BK11" s="7"/>
      <c r="BL11" s="46" t="str">
        <f>SUBSTITUTE(ADDRESS(1,COLUMN(),4),1,)</f>
        <v>BL</v>
      </c>
      <c r="BM11" s="7"/>
      <c r="BN11" s="7"/>
      <c r="BO11" s="4" t="str">
        <f>SUBSTITUTE(ADDRESS(1,COLUMN(),4),1,)</f>
        <v>BO</v>
      </c>
      <c r="BP11" s="7"/>
      <c r="BQ11" s="7"/>
      <c r="BR11" s="46" t="str">
        <f>SUBSTITUTE(ADDRESS(1,COLUMN(),4),1,)</f>
        <v>BR</v>
      </c>
      <c r="BS11" s="7"/>
      <c r="BT11" s="7"/>
      <c r="BU11" s="4" t="str">
        <f>SUBSTITUTE(ADDRESS(1,COLUMN(),4),1,)</f>
        <v>BU</v>
      </c>
      <c r="BV11" s="7"/>
      <c r="BW11" s="7"/>
      <c r="BX11" s="46" t="str">
        <f>SUBSTITUTE(ADDRESS(1,COLUMN(),4),1,)</f>
        <v>BX</v>
      </c>
      <c r="BY11" s="7"/>
      <c r="BZ11" s="7"/>
      <c r="CA11" s="4" t="str">
        <f>SUBSTITUTE(ADDRESS(1,COLUMN(),4),1,)</f>
        <v>CA</v>
      </c>
      <c r="CB11" s="7"/>
      <c r="CC11" s="7"/>
      <c r="CD11" s="46" t="str">
        <f>SUBSTITUTE(ADDRESS(1,COLUMN(),4),1,)</f>
        <v>CD</v>
      </c>
      <c r="CE11" s="7"/>
      <c r="CF11" s="7"/>
      <c r="CG11" s="4" t="str">
        <f>SUBSTITUTE(ADDRESS(1,COLUMN(),4),1,)</f>
        <v>CG</v>
      </c>
      <c r="CH11" s="7"/>
      <c r="CI11" s="7"/>
      <c r="CJ11" s="46" t="str">
        <f>SUBSTITUTE(ADDRESS(1,COLUMN(),4),1,)</f>
        <v>CJ</v>
      </c>
      <c r="CK11" s="7"/>
      <c r="CL11" s="7"/>
      <c r="CM11" s="4" t="str">
        <f>SUBSTITUTE(ADDRESS(1,COLUMN(),4),1,)</f>
        <v>CM</v>
      </c>
      <c r="CN11" s="7"/>
      <c r="CO11" s="7"/>
      <c r="CP11" s="46" t="str">
        <f>SUBSTITUTE(ADDRESS(1,COLUMN(),4),1,)</f>
        <v>CP</v>
      </c>
      <c r="CQ11" s="7"/>
      <c r="CR11" s="7"/>
      <c r="CS11" s="4" t="str">
        <f>SUBSTITUTE(ADDRESS(1,COLUMN(),4),1,)</f>
        <v>CS</v>
      </c>
      <c r="CT11" s="7"/>
      <c r="CU11" s="7"/>
      <c r="CV11" s="46" t="str">
        <f>SUBSTITUTE(ADDRESS(1,COLUMN(),4),1,)</f>
        <v>CV</v>
      </c>
      <c r="CW11" s="7"/>
      <c r="CX11" s="7"/>
      <c r="CY11" s="4" t="str">
        <f>SUBSTITUTE(ADDRESS(1,COLUMN(),4),1,)</f>
        <v>CY</v>
      </c>
      <c r="CZ11" s="7"/>
      <c r="DA11" s="7"/>
      <c r="DB11" s="46" t="str">
        <f>SUBSTITUTE(ADDRESS(1,COLUMN(),4),1,)</f>
        <v>DB</v>
      </c>
      <c r="DC11" s="7"/>
      <c r="DD11" s="7"/>
      <c r="DE11" s="4" t="str">
        <f>SUBSTITUTE(ADDRESS(1,COLUMN(),4),1,)</f>
        <v>DE</v>
      </c>
      <c r="DF11" s="7"/>
      <c r="DG11" s="7"/>
      <c r="DH11" s="46" t="str">
        <f>SUBSTITUTE(ADDRESS(1,COLUMN(),4),1,)</f>
        <v>DH</v>
      </c>
      <c r="DI11" s="7"/>
      <c r="DJ11" s="7"/>
      <c r="DK11" s="4" t="str">
        <f>SUBSTITUTE(ADDRESS(1,COLUMN(),4),1,)</f>
        <v>DK</v>
      </c>
      <c r="DL11" s="7"/>
      <c r="DM11" s="7"/>
      <c r="DN11" s="46" t="str">
        <f>SUBSTITUTE(ADDRESS(1,COLUMN(),4),1,)</f>
        <v>DN</v>
      </c>
      <c r="DO11" s="7"/>
      <c r="DP11" s="7"/>
      <c r="DQ11" s="4" t="str">
        <f>SUBSTITUTE(ADDRESS(1,COLUMN(),4),1,)</f>
        <v>DQ</v>
      </c>
      <c r="DR11" s="7"/>
      <c r="DS11" s="7"/>
      <c r="DT11" s="46" t="str">
        <f>SUBSTITUTE(ADDRESS(1,COLUMN(),4),1,)</f>
        <v>DT</v>
      </c>
      <c r="DU11" s="7"/>
      <c r="DV11" s="7"/>
      <c r="DW11" s="4" t="str">
        <f>SUBSTITUTE(ADDRESS(1,COLUMN(),4),1,)</f>
        <v>DW</v>
      </c>
      <c r="DX11" s="7"/>
      <c r="DY11" s="7"/>
      <c r="DZ11" s="46" t="str">
        <f>SUBSTITUTE(ADDRESS(1,COLUMN(),4),1,)</f>
        <v>DZ</v>
      </c>
      <c r="EA11" s="7"/>
      <c r="EB11" s="7"/>
      <c r="EC11" s="4" t="str">
        <f>SUBSTITUTE(ADDRESS(1,COLUMN(),4),1,)</f>
        <v>EC</v>
      </c>
      <c r="ED11" s="7"/>
      <c r="EE11" s="7"/>
      <c r="EF11" s="46" t="str">
        <f>SUBSTITUTE(ADDRESS(1,COLUMN(),4),1,)</f>
        <v>EF</v>
      </c>
      <c r="EG11" s="7"/>
      <c r="EH11" s="7"/>
      <c r="EI11" s="4" t="str">
        <f>SUBSTITUTE(ADDRESS(1,COLUMN(),4),1,)</f>
        <v>EI</v>
      </c>
      <c r="EJ11" s="7"/>
      <c r="EK11" s="7"/>
      <c r="EL11" s="46" t="str">
        <f>SUBSTITUTE(ADDRESS(1,COLUMN(),4),1,)</f>
        <v>EL</v>
      </c>
      <c r="EM11" s="7"/>
      <c r="EN11" s="7"/>
      <c r="EO11" s="4" t="str">
        <f>SUBSTITUTE(ADDRESS(1,COLUMN(),4),1,)</f>
        <v>EO</v>
      </c>
      <c r="EP11" s="7"/>
      <c r="EQ11" s="7"/>
      <c r="ER11" s="46" t="str">
        <f>SUBSTITUTE(ADDRESS(1,COLUMN(),4),1,)</f>
        <v>ER</v>
      </c>
      <c r="ES11" s="7"/>
      <c r="ET11" s="7"/>
      <c r="EU11" s="4" t="str">
        <f>SUBSTITUTE(ADDRESS(1,COLUMN(),4),1,)</f>
        <v>EU</v>
      </c>
      <c r="EV11" s="7"/>
      <c r="EW11" s="7"/>
      <c r="EX11" s="46" t="str">
        <f>SUBSTITUTE(ADDRESS(1,COLUMN(),4),1,)</f>
        <v>EX</v>
      </c>
      <c r="EY11" s="7"/>
      <c r="EZ11" s="7"/>
      <c r="FA11" s="4" t="str">
        <f>SUBSTITUTE(ADDRESS(1,COLUMN(),4),1,)</f>
        <v>FA</v>
      </c>
      <c r="FB11" s="7"/>
      <c r="FC11" s="7"/>
      <c r="FD11" s="46" t="str">
        <f>SUBSTITUTE(ADDRESS(1,COLUMN(),4),1,)</f>
        <v>FD</v>
      </c>
      <c r="FE11" s="7"/>
      <c r="FF11" s="7"/>
      <c r="FG11" s="4" t="str">
        <f>SUBSTITUTE(ADDRESS(1,COLUMN(),4),1,)</f>
        <v>FG</v>
      </c>
      <c r="FH11" s="7"/>
      <c r="FI11" s="7"/>
      <c r="FJ11" s="46" t="str">
        <f>SUBSTITUTE(ADDRESS(1,COLUMN(),4),1,)</f>
        <v>FJ</v>
      </c>
      <c r="FK11" s="7"/>
      <c r="FL11" s="7"/>
      <c r="FM11" s="4" t="str">
        <f>SUBSTITUTE(ADDRESS(1,COLUMN(),4),1,)</f>
        <v>FM</v>
      </c>
      <c r="FN11" s="7"/>
      <c r="FO11" s="7"/>
      <c r="FP11" s="46" t="str">
        <f>SUBSTITUTE(ADDRESS(1,COLUMN(),4),1,)</f>
        <v>FP</v>
      </c>
      <c r="FQ11" s="7"/>
      <c r="FR11" s="7"/>
      <c r="FS11" s="4" t="str">
        <f>SUBSTITUTE(ADDRESS(1,COLUMN(),4),1,)</f>
        <v>FS</v>
      </c>
      <c r="FT11" s="7"/>
      <c r="FU11" s="7"/>
      <c r="FV11" s="4" t="str">
        <f>SUBSTITUTE(ADDRESS(1,COLUMN(),4),1,)</f>
        <v>FV</v>
      </c>
      <c r="FW11" s="7"/>
      <c r="FX11" s="7"/>
      <c r="FY11" s="46" t="str">
        <f>SUBSTITUTE(ADDRESS(1,COLUMN(),4),1,)</f>
        <v>FY</v>
      </c>
      <c r="FZ11" s="7"/>
      <c r="GA11" s="7"/>
      <c r="GB11" s="4" t="str">
        <f>SUBSTITUTE(ADDRESS(1,COLUMN(),4),1,)</f>
        <v>GB</v>
      </c>
      <c r="GC11" s="7"/>
      <c r="GD11" s="7"/>
      <c r="GE11" s="46" t="str">
        <f>SUBSTITUTE(ADDRESS(1,COLUMN(),4),1,)</f>
        <v>GE</v>
      </c>
      <c r="GF11" s="7"/>
      <c r="GG11" s="7"/>
      <c r="GH11" s="4" t="str">
        <f>SUBSTITUTE(ADDRESS(1,COLUMN(),4),1,)</f>
        <v>GH</v>
      </c>
      <c r="GI11" s="7"/>
      <c r="GJ11" s="7"/>
      <c r="GK11" s="46" t="str">
        <f>SUBSTITUTE(ADDRESS(1,COLUMN(),4),1,)</f>
        <v>GK</v>
      </c>
      <c r="GL11" s="7"/>
      <c r="GM11" s="7"/>
      <c r="GN11" s="4" t="str">
        <f>SUBSTITUTE(ADDRESS(1,COLUMN(),4),1,)</f>
        <v>GN</v>
      </c>
      <c r="GO11" s="7"/>
      <c r="GP11" s="7"/>
      <c r="GQ11" s="46" t="str">
        <f>SUBSTITUTE(ADDRESS(1,COLUMN(),4),1,)</f>
        <v>GQ</v>
      </c>
      <c r="GR11" s="7"/>
      <c r="GS11" s="7"/>
      <c r="GT11" s="4" t="str">
        <f>SUBSTITUTE(ADDRESS(1,COLUMN(),4),1,)</f>
        <v>GT</v>
      </c>
      <c r="GU11" s="7"/>
      <c r="GV11" s="7"/>
      <c r="GW11" s="4" t="str">
        <f>SUBSTITUTE(ADDRESS(1,COLUMN(),4),1,)</f>
        <v>GW</v>
      </c>
      <c r="GX11" s="7"/>
      <c r="GY11" s="7"/>
      <c r="GZ11" s="46" t="str">
        <f>SUBSTITUTE(ADDRESS(1,COLUMN(),4),1,)</f>
        <v>GZ</v>
      </c>
      <c r="HA11" s="7"/>
    </row>
    <row r="12" spans="1:217" s="10" customFormat="1" ht="14.4" hidden="1" x14ac:dyDescent="0.3">
      <c r="BH12" s="7"/>
      <c r="BI12" s="4"/>
      <c r="BJ12" s="4"/>
      <c r="BK12" s="7"/>
      <c r="BL12" s="4"/>
      <c r="BM12" s="7"/>
      <c r="BN12" s="4"/>
      <c r="BO12" s="7"/>
      <c r="BP12" s="4"/>
      <c r="BQ12" s="7"/>
      <c r="BR12" s="4"/>
      <c r="BS12" s="7"/>
      <c r="BT12" s="4"/>
      <c r="BU12" s="7"/>
      <c r="BV12" s="4"/>
      <c r="BW12" s="7"/>
      <c r="BX12" s="4"/>
      <c r="BY12" s="7"/>
      <c r="BZ12" s="4"/>
      <c r="CA12" s="7"/>
      <c r="CB12" s="4"/>
      <c r="CC12" s="7"/>
      <c r="CD12" s="4"/>
      <c r="CE12" s="7"/>
      <c r="CF12" s="4"/>
      <c r="CG12" s="7"/>
      <c r="CH12" s="4"/>
      <c r="CI12" s="7"/>
      <c r="CJ12" s="4"/>
      <c r="CK12" s="7"/>
      <c r="CM12" s="7"/>
      <c r="CO12" s="7"/>
      <c r="CQ12" s="7"/>
      <c r="CW12" s="7"/>
      <c r="CX12" s="7"/>
      <c r="CY12" s="4"/>
      <c r="CZ12" s="7"/>
      <c r="DA12" s="7"/>
      <c r="DB12" s="4"/>
      <c r="DC12" s="7"/>
      <c r="DD12" s="7"/>
      <c r="DE12" s="4"/>
      <c r="DF12" s="7"/>
      <c r="DG12" s="7"/>
      <c r="DH12" s="4"/>
      <c r="DI12" s="7"/>
      <c r="DJ12" s="7"/>
      <c r="DK12" s="4"/>
      <c r="DL12" s="7"/>
      <c r="DM12" s="7"/>
      <c r="DN12" s="4"/>
      <c r="DO12" s="7"/>
      <c r="DP12" s="7"/>
      <c r="DQ12" s="4"/>
      <c r="DR12" s="7"/>
      <c r="DS12" s="7"/>
      <c r="DT12" s="4"/>
      <c r="DU12" s="7"/>
      <c r="DV12" s="7"/>
      <c r="DW12" s="4"/>
      <c r="DX12" s="7"/>
      <c r="DY12" s="7"/>
      <c r="DZ12" s="4"/>
      <c r="EA12" s="7"/>
      <c r="EB12" s="7"/>
      <c r="EC12" s="4"/>
      <c r="ED12" s="7"/>
      <c r="EE12" s="7"/>
      <c r="EF12" s="4"/>
      <c r="EG12" s="7"/>
      <c r="EH12" s="7"/>
      <c r="EI12" s="4"/>
      <c r="EJ12" s="7"/>
      <c r="EK12" s="7"/>
      <c r="EL12" s="4"/>
      <c r="EM12" s="7"/>
      <c r="EN12" s="7"/>
      <c r="EO12" s="4"/>
      <c r="EP12" s="7"/>
      <c r="EQ12" s="7"/>
      <c r="ER12" s="4"/>
      <c r="ES12" s="7"/>
      <c r="ET12" s="7"/>
      <c r="EU12" s="4"/>
      <c r="EV12" s="7"/>
      <c r="EW12" s="7"/>
      <c r="EX12" s="4"/>
      <c r="EY12" s="7"/>
      <c r="EZ12" s="7"/>
      <c r="FA12" s="4"/>
      <c r="FB12" s="7"/>
      <c r="FC12" s="7"/>
      <c r="FD12" s="4"/>
      <c r="FE12" s="7"/>
      <c r="FF12" s="7"/>
      <c r="FG12" s="4"/>
      <c r="FH12" s="7"/>
      <c r="FI12" s="7"/>
      <c r="FJ12" s="4"/>
      <c r="FK12" s="7"/>
      <c r="FL12" s="7"/>
      <c r="FM12" s="4"/>
      <c r="FN12" s="7"/>
      <c r="FO12" s="7"/>
      <c r="FP12" s="4"/>
      <c r="FQ12" s="7"/>
      <c r="FR12" s="7"/>
      <c r="FS12" s="4"/>
      <c r="FT12" s="7"/>
      <c r="FU12" s="7"/>
      <c r="FV12" s="4"/>
      <c r="FW12" s="7"/>
      <c r="FX12" s="7"/>
      <c r="FY12" s="4"/>
      <c r="FZ12" s="7"/>
      <c r="GA12" s="7"/>
      <c r="GB12" s="4"/>
      <c r="GC12" s="7"/>
      <c r="GD12" s="7"/>
      <c r="GE12" s="7"/>
      <c r="GF12" s="7"/>
      <c r="GG12" s="7"/>
      <c r="GH12" s="7"/>
      <c r="GI12" s="7"/>
      <c r="GJ12" s="7"/>
      <c r="GK12" s="7"/>
      <c r="GL12" s="7"/>
      <c r="GM12" s="7"/>
      <c r="GN12" s="7"/>
      <c r="GO12" s="7"/>
      <c r="GP12" s="7"/>
      <c r="GQ12" s="4"/>
      <c r="GR12" s="7"/>
      <c r="GS12" s="7"/>
      <c r="GT12" s="4"/>
      <c r="GU12" s="7"/>
      <c r="GV12" s="7"/>
      <c r="GW12" s="4"/>
      <c r="GX12" s="7"/>
      <c r="GY12" s="7"/>
      <c r="GZ12" s="4"/>
      <c r="HA12" s="7"/>
      <c r="HB12" s="7"/>
      <c r="HC12" s="4"/>
      <c r="HD12" s="7"/>
      <c r="HE12" s="7"/>
      <c r="HF12" s="4"/>
      <c r="HG12" s="7"/>
      <c r="HH12" s="7"/>
      <c r="HI12" s="4"/>
    </row>
    <row r="13" spans="1:217" s="28" customFormat="1" ht="23.4" x14ac:dyDescent="0.3">
      <c r="D13" s="54"/>
      <c r="E13" s="38"/>
      <c r="F13" s="38"/>
      <c r="H13" s="35" t="s">
        <v>230</v>
      </c>
      <c r="I13" s="54"/>
      <c r="J13" s="54"/>
      <c r="K13" s="54"/>
      <c r="L13" s="54"/>
      <c r="M13" s="54"/>
      <c r="N13" s="54"/>
      <c r="O13" s="54"/>
      <c r="P13" s="54"/>
      <c r="Q13" s="54"/>
      <c r="R13" s="54"/>
      <c r="S13" s="54"/>
      <c r="T13" s="54"/>
      <c r="U13" s="54"/>
      <c r="V13" s="54"/>
      <c r="W13" s="54"/>
      <c r="X13" s="54"/>
      <c r="Y13" s="54"/>
      <c r="Z13" s="54"/>
      <c r="BH13" s="31"/>
      <c r="BI13" s="32"/>
      <c r="BJ13" s="32"/>
      <c r="BK13" s="31"/>
      <c r="BL13" s="32"/>
      <c r="BM13" s="31"/>
      <c r="BN13" s="32"/>
      <c r="BO13" s="31"/>
      <c r="BP13" s="32"/>
      <c r="BQ13" s="31"/>
      <c r="BR13" s="32"/>
      <c r="BS13" s="31"/>
      <c r="BT13" s="32"/>
      <c r="BU13" s="31"/>
      <c r="BV13" s="32"/>
      <c r="BW13" s="31"/>
      <c r="BX13" s="32"/>
      <c r="BY13" s="31"/>
      <c r="BZ13" s="32"/>
      <c r="CA13" s="31"/>
      <c r="CB13" s="32"/>
      <c r="CC13" s="31"/>
      <c r="CD13" s="32"/>
      <c r="CE13" s="31"/>
      <c r="CF13" s="32"/>
      <c r="CG13" s="31"/>
      <c r="CH13" s="32"/>
      <c r="CI13" s="31"/>
      <c r="CJ13" s="32"/>
      <c r="CK13" s="31"/>
      <c r="CM13" s="31"/>
      <c r="CN13" s="44"/>
      <c r="CO13" s="31"/>
      <c r="CP13" s="44"/>
      <c r="CQ13" s="31"/>
      <c r="CR13" s="44"/>
      <c r="CS13" s="31"/>
      <c r="CT13" s="44"/>
      <c r="CU13" s="31"/>
      <c r="CV13" s="44"/>
      <c r="CW13" s="31"/>
      <c r="CX13" s="44"/>
      <c r="CY13" s="31"/>
      <c r="CZ13" s="44"/>
      <c r="DA13" s="31"/>
      <c r="DB13" s="32"/>
      <c r="DC13" s="31"/>
      <c r="DD13" s="31"/>
      <c r="DE13" s="32"/>
      <c r="DF13" s="31"/>
      <c r="DG13" s="31"/>
      <c r="DH13" s="32"/>
      <c r="DI13" s="31"/>
      <c r="DJ13" s="31"/>
      <c r="DK13" s="32"/>
      <c r="DL13" s="31"/>
      <c r="DM13" s="31"/>
      <c r="DN13" s="32"/>
      <c r="DO13" s="31"/>
      <c r="DP13" s="31"/>
      <c r="DQ13" s="32"/>
      <c r="DR13" s="31"/>
      <c r="DS13" s="31"/>
      <c r="DT13" s="32"/>
      <c r="DU13" s="31"/>
      <c r="DV13" s="31"/>
      <c r="DW13" s="32"/>
      <c r="DX13" s="31"/>
      <c r="DY13" s="31"/>
      <c r="DZ13" s="32"/>
      <c r="EA13" s="31"/>
      <c r="EB13" s="31"/>
      <c r="EC13" s="32"/>
      <c r="ED13" s="31"/>
      <c r="EE13" s="31"/>
      <c r="EF13" s="32"/>
      <c r="EG13" s="31"/>
      <c r="EH13" s="31"/>
      <c r="EI13" s="32"/>
      <c r="EJ13" s="31"/>
      <c r="EK13" s="31"/>
      <c r="EL13" s="32"/>
      <c r="EM13" s="31"/>
      <c r="EN13" s="31"/>
      <c r="EO13" s="32"/>
      <c r="EP13" s="31"/>
      <c r="EQ13" s="31"/>
      <c r="ER13" s="32"/>
      <c r="ES13" s="31"/>
      <c r="ET13" s="31"/>
      <c r="EU13" s="32"/>
      <c r="EV13" s="31"/>
      <c r="EW13" s="31"/>
      <c r="EX13" s="32"/>
      <c r="EY13" s="31"/>
      <c r="EZ13" s="31"/>
      <c r="FA13" s="32"/>
      <c r="FB13" s="31"/>
      <c r="FC13" s="31"/>
      <c r="FD13" s="32"/>
      <c r="FE13" s="31"/>
      <c r="FF13" s="31"/>
      <c r="FG13" s="32"/>
      <c r="FH13" s="31"/>
      <c r="FI13" s="31"/>
      <c r="FJ13" s="32"/>
      <c r="FK13" s="31"/>
      <c r="FL13" s="31"/>
      <c r="FM13" s="32"/>
      <c r="FN13" s="31"/>
      <c r="FO13" s="31"/>
      <c r="FP13" s="32"/>
      <c r="FQ13" s="31"/>
      <c r="FR13" s="31"/>
      <c r="FS13" s="32"/>
      <c r="FT13" s="31"/>
      <c r="FU13" s="31"/>
      <c r="FV13" s="32"/>
      <c r="FW13" s="31"/>
      <c r="FX13" s="31"/>
      <c r="FY13" s="32"/>
      <c r="FZ13" s="31"/>
      <c r="GA13" s="31"/>
      <c r="GB13" s="32"/>
      <c r="GC13" s="31"/>
      <c r="GD13" s="31"/>
      <c r="GE13" s="31"/>
      <c r="GF13" s="31"/>
      <c r="GG13" s="31"/>
      <c r="GH13" s="31"/>
      <c r="GI13" s="31"/>
      <c r="GJ13" s="31"/>
      <c r="GK13" s="31"/>
      <c r="GL13" s="31"/>
      <c r="GM13" s="31"/>
      <c r="GN13" s="31"/>
      <c r="GO13" s="31"/>
      <c r="GP13" s="31"/>
      <c r="GQ13" s="32"/>
      <c r="GR13" s="31"/>
      <c r="GS13" s="31"/>
      <c r="GT13" s="32"/>
      <c r="GU13" s="31"/>
      <c r="GV13" s="31"/>
      <c r="GW13" s="32"/>
      <c r="GX13" s="31"/>
      <c r="GY13" s="31"/>
      <c r="GZ13" s="32"/>
      <c r="HA13" s="31"/>
      <c r="HB13" s="31"/>
      <c r="HC13" s="32"/>
      <c r="HD13" s="31"/>
      <c r="HE13" s="31"/>
      <c r="HF13" s="32"/>
      <c r="HG13" s="31"/>
      <c r="HH13" s="31"/>
      <c r="HI13" s="32"/>
    </row>
    <row r="14" spans="1:217" s="28" customFormat="1" ht="15.6" x14ac:dyDescent="0.3">
      <c r="D14" s="54"/>
      <c r="E14" s="38"/>
      <c r="F14" s="38"/>
      <c r="H14" s="36" t="s">
        <v>236</v>
      </c>
      <c r="I14" s="54"/>
      <c r="J14" s="54"/>
      <c r="K14" s="54"/>
      <c r="L14" s="54"/>
      <c r="M14" s="54"/>
      <c r="N14" s="54"/>
      <c r="O14" s="54"/>
      <c r="P14" s="54"/>
      <c r="Q14" s="54"/>
      <c r="R14" s="54"/>
      <c r="S14" s="54"/>
      <c r="T14" s="54"/>
      <c r="U14" s="54"/>
      <c r="V14" s="54"/>
      <c r="W14" s="54"/>
      <c r="X14" s="54"/>
      <c r="Y14" s="54"/>
      <c r="Z14" s="54"/>
      <c r="AH14" s="64" t="s">
        <v>46</v>
      </c>
      <c r="BJ14" s="32"/>
      <c r="BK14" s="31"/>
      <c r="BL14" s="32"/>
      <c r="BM14" s="31"/>
      <c r="BN14" s="32"/>
      <c r="BO14" s="31"/>
      <c r="BP14" s="32"/>
      <c r="BQ14" s="31"/>
      <c r="BR14" s="32"/>
      <c r="BS14" s="31"/>
      <c r="BT14" s="32"/>
      <c r="BU14" s="31"/>
      <c r="BV14" s="32"/>
      <c r="BW14" s="31"/>
      <c r="BX14" s="32"/>
      <c r="BY14" s="31"/>
      <c r="BZ14" s="32"/>
      <c r="CA14" s="31"/>
      <c r="CB14" s="32"/>
      <c r="CC14" s="31"/>
      <c r="CD14" s="32"/>
      <c r="CE14" s="31"/>
      <c r="CF14" s="32"/>
      <c r="CG14" s="31"/>
      <c r="CH14" s="32"/>
      <c r="CI14" s="31"/>
      <c r="CJ14" s="32"/>
      <c r="CK14" s="31"/>
      <c r="CM14" s="31"/>
      <c r="CN14" s="44"/>
      <c r="CO14" s="31"/>
      <c r="CP14" s="44"/>
      <c r="CQ14" s="31"/>
      <c r="CR14" s="44"/>
      <c r="CS14" s="31"/>
      <c r="CT14" s="44"/>
      <c r="CU14" s="31"/>
      <c r="CV14" s="44"/>
      <c r="CW14" s="31"/>
      <c r="CX14" s="44"/>
      <c r="CY14" s="31"/>
      <c r="CZ14" s="44"/>
      <c r="DA14" s="31"/>
      <c r="DB14" s="32"/>
      <c r="DC14" s="31"/>
      <c r="DD14" s="31"/>
      <c r="DE14" s="32"/>
      <c r="DF14" s="31"/>
      <c r="DG14" s="31"/>
      <c r="DH14" s="32"/>
      <c r="DI14" s="31"/>
      <c r="DJ14" s="31"/>
      <c r="DK14" s="32"/>
      <c r="DL14" s="31"/>
      <c r="DM14" s="31"/>
      <c r="DN14" s="32"/>
      <c r="DO14" s="31"/>
      <c r="DP14" s="31"/>
      <c r="DQ14" s="32"/>
      <c r="DR14" s="31"/>
      <c r="DS14" s="31"/>
      <c r="DT14" s="32"/>
      <c r="DU14" s="31"/>
      <c r="DV14" s="31"/>
      <c r="DW14" s="32"/>
      <c r="DX14" s="31"/>
      <c r="DY14" s="31"/>
      <c r="DZ14" s="32"/>
      <c r="EA14" s="31"/>
      <c r="EB14" s="31"/>
      <c r="EC14" s="32"/>
      <c r="ED14" s="31"/>
      <c r="EE14" s="31"/>
      <c r="EF14" s="32"/>
      <c r="EG14" s="31"/>
      <c r="EH14" s="31"/>
      <c r="EI14" s="32"/>
      <c r="EJ14" s="31"/>
      <c r="EK14" s="31"/>
      <c r="EL14" s="32"/>
      <c r="EM14" s="31"/>
      <c r="EN14" s="31"/>
      <c r="EO14" s="32"/>
      <c r="EP14" s="31"/>
      <c r="EQ14" s="31"/>
      <c r="ER14" s="32"/>
      <c r="ES14" s="31"/>
      <c r="ET14" s="31"/>
      <c r="EU14" s="32"/>
      <c r="EV14" s="31"/>
      <c r="EW14" s="31"/>
      <c r="EX14" s="32"/>
      <c r="EY14" s="31"/>
      <c r="EZ14" s="31"/>
      <c r="FA14" s="32"/>
      <c r="FB14" s="31"/>
      <c r="FC14" s="31"/>
      <c r="FD14" s="32"/>
      <c r="FE14" s="31"/>
      <c r="FF14" s="31"/>
      <c r="FG14" s="32"/>
      <c r="FH14" s="31"/>
      <c r="FI14" s="31"/>
      <c r="FJ14" s="32"/>
      <c r="FK14" s="31"/>
      <c r="FL14" s="31"/>
      <c r="FM14" s="32"/>
      <c r="FN14" s="31"/>
      <c r="FO14" s="31"/>
      <c r="FP14" s="32"/>
      <c r="FQ14" s="31"/>
      <c r="FR14" s="31"/>
      <c r="FS14" s="32"/>
      <c r="FT14" s="31"/>
      <c r="FU14" s="31"/>
      <c r="FV14" s="32"/>
      <c r="FW14" s="31"/>
      <c r="FX14" s="31"/>
      <c r="FY14" s="32"/>
      <c r="FZ14" s="31"/>
      <c r="GA14" s="31"/>
      <c r="GB14" s="32"/>
      <c r="GC14" s="31"/>
      <c r="GD14" s="31"/>
      <c r="GE14" s="31"/>
      <c r="GF14" s="31"/>
      <c r="GG14" s="31"/>
      <c r="GH14" s="31"/>
      <c r="GI14" s="31"/>
      <c r="GJ14" s="31"/>
      <c r="GK14" s="31"/>
      <c r="GL14" s="31"/>
      <c r="GM14" s="31"/>
      <c r="GN14" s="31"/>
      <c r="GO14" s="31"/>
      <c r="GP14" s="31"/>
      <c r="GQ14" s="32"/>
      <c r="GR14" s="31"/>
      <c r="GS14" s="31"/>
      <c r="GT14" s="32"/>
      <c r="GU14" s="31"/>
      <c r="GV14" s="31"/>
      <c r="GW14" s="32"/>
      <c r="GX14" s="31"/>
      <c r="GY14" s="31"/>
      <c r="GZ14" s="32"/>
      <c r="HA14" s="31"/>
      <c r="HB14" s="31"/>
      <c r="HC14" s="32"/>
      <c r="HD14" s="31"/>
      <c r="HE14" s="31"/>
      <c r="HF14" s="32"/>
      <c r="HG14" s="31"/>
      <c r="HH14" s="31"/>
      <c r="HI14" s="32"/>
    </row>
    <row r="15" spans="1:217" s="30" customFormat="1" ht="15.6" x14ac:dyDescent="0.3">
      <c r="E15" s="38"/>
      <c r="F15" s="38"/>
      <c r="BB15" s="44"/>
      <c r="BJ15" s="34"/>
      <c r="BK15" s="33"/>
      <c r="BL15" s="34"/>
      <c r="BM15" s="33"/>
      <c r="BN15" s="34"/>
      <c r="BO15" s="33"/>
      <c r="BP15" s="34"/>
      <c r="BQ15" s="33"/>
      <c r="BR15" s="34"/>
      <c r="BS15" s="33"/>
      <c r="BT15" s="34"/>
      <c r="BU15" s="33"/>
      <c r="BV15" s="34"/>
      <c r="BW15" s="33"/>
      <c r="BX15" s="34"/>
      <c r="BY15" s="33"/>
      <c r="BZ15" s="34"/>
      <c r="CA15" s="33"/>
      <c r="CB15" s="34"/>
      <c r="CC15" s="33"/>
      <c r="CD15" s="34"/>
      <c r="CE15" s="33"/>
      <c r="CF15" s="34"/>
      <c r="CG15" s="33"/>
      <c r="CH15" s="34"/>
      <c r="CI15" s="33"/>
      <c r="CJ15" s="34"/>
      <c r="CK15" s="33"/>
      <c r="CM15" s="33"/>
      <c r="CO15" s="33"/>
      <c r="CQ15" s="33"/>
      <c r="CS15" s="33"/>
      <c r="CU15" s="33"/>
      <c r="CW15" s="33"/>
      <c r="CY15" s="33"/>
      <c r="DA15" s="33"/>
      <c r="DB15" s="34"/>
      <c r="DC15" s="33"/>
      <c r="DD15" s="33"/>
      <c r="DE15" s="34"/>
      <c r="DF15" s="33"/>
      <c r="DG15" s="33"/>
      <c r="DH15" s="34"/>
      <c r="DI15" s="33"/>
      <c r="DJ15" s="33"/>
      <c r="DK15" s="34"/>
      <c r="DL15" s="33"/>
      <c r="DM15" s="33"/>
      <c r="DN15" s="34"/>
      <c r="DO15" s="33"/>
      <c r="DP15" s="33"/>
      <c r="DQ15" s="34"/>
      <c r="DR15" s="33"/>
      <c r="DS15" s="33"/>
      <c r="DT15" s="34"/>
      <c r="DU15" s="33"/>
      <c r="DV15" s="33"/>
      <c r="DW15" s="34"/>
      <c r="DX15" s="33"/>
      <c r="DY15" s="33"/>
      <c r="DZ15" s="34"/>
      <c r="EA15" s="33"/>
      <c r="EB15" s="33"/>
      <c r="EC15" s="34"/>
      <c r="ED15" s="33"/>
      <c r="EE15" s="33"/>
      <c r="EF15" s="34"/>
      <c r="EG15" s="33"/>
      <c r="EH15" s="33"/>
      <c r="EI15" s="34"/>
      <c r="EJ15" s="33"/>
      <c r="EK15" s="33"/>
      <c r="EL15" s="34"/>
      <c r="EM15" s="33"/>
      <c r="EN15" s="33"/>
      <c r="EO15" s="34"/>
      <c r="EP15" s="33"/>
      <c r="EQ15" s="33"/>
      <c r="ER15" s="34"/>
      <c r="ES15" s="33"/>
      <c r="ET15" s="33"/>
      <c r="EU15" s="34"/>
      <c r="EV15" s="33"/>
      <c r="EW15" s="33"/>
      <c r="EX15" s="34"/>
      <c r="EY15" s="33"/>
      <c r="EZ15" s="33"/>
      <c r="FA15" s="34"/>
      <c r="FB15" s="33"/>
      <c r="FC15" s="33"/>
      <c r="FD15" s="34"/>
      <c r="FE15" s="33"/>
      <c r="FF15" s="33"/>
      <c r="FG15" s="34"/>
      <c r="FH15" s="33"/>
      <c r="FI15" s="33"/>
      <c r="FJ15" s="34"/>
      <c r="FK15" s="33"/>
      <c r="FL15" s="33"/>
      <c r="FM15" s="34"/>
      <c r="FN15" s="33"/>
      <c r="FO15" s="33"/>
      <c r="FP15" s="34"/>
      <c r="FQ15" s="33"/>
      <c r="FR15" s="33"/>
      <c r="FS15" s="34"/>
      <c r="FT15" s="33"/>
      <c r="FU15" s="33"/>
      <c r="FV15" s="34"/>
      <c r="FW15" s="33"/>
      <c r="FX15" s="33"/>
      <c r="FY15" s="34"/>
      <c r="FZ15" s="33"/>
      <c r="GA15" s="33"/>
      <c r="GB15" s="34"/>
      <c r="GC15" s="33"/>
      <c r="GD15" s="33"/>
      <c r="GE15" s="33"/>
      <c r="GF15" s="33"/>
      <c r="GG15" s="33"/>
      <c r="GH15" s="33"/>
      <c r="GI15" s="33"/>
      <c r="GJ15" s="33"/>
      <c r="GK15" s="33"/>
      <c r="GL15" s="33"/>
      <c r="GM15" s="33"/>
      <c r="GN15" s="33"/>
      <c r="GO15" s="33"/>
      <c r="GP15" s="33"/>
      <c r="GQ15" s="34"/>
      <c r="GR15" s="33"/>
      <c r="GS15" s="33"/>
      <c r="GT15" s="34"/>
      <c r="GU15" s="33"/>
      <c r="GV15" s="33"/>
      <c r="GW15" s="34"/>
      <c r="GX15" s="33"/>
      <c r="GY15" s="33"/>
      <c r="GZ15" s="34"/>
      <c r="HA15" s="33"/>
      <c r="HB15" s="33"/>
      <c r="HC15" s="34"/>
      <c r="HD15" s="33"/>
      <c r="HE15" s="33"/>
      <c r="HF15" s="34"/>
      <c r="HG15" s="33"/>
      <c r="HH15" s="33"/>
      <c r="HI15" s="34"/>
    </row>
    <row r="16" spans="1:217" s="30" customFormat="1" ht="15.6" x14ac:dyDescent="0.3">
      <c r="E16" s="38"/>
      <c r="F16" s="38"/>
      <c r="I16" s="50" t="s">
        <v>47</v>
      </c>
      <c r="J16" s="111">
        <f>+'A_Orientierung_06-10'!B4</f>
        <v>0</v>
      </c>
      <c r="K16" s="111"/>
      <c r="L16" s="111"/>
      <c r="M16" s="111"/>
      <c r="N16" s="111"/>
      <c r="O16" s="111"/>
      <c r="Q16" s="49" t="s">
        <v>231</v>
      </c>
      <c r="R16" s="111">
        <f>+'A_Orientierung_06-10'!B6</f>
        <v>0</v>
      </c>
      <c r="S16" s="111"/>
      <c r="T16" s="111"/>
      <c r="U16" s="111"/>
      <c r="V16" s="111"/>
      <c r="W16" s="111"/>
      <c r="Z16" s="49" t="s">
        <v>53</v>
      </c>
      <c r="AA16" s="188">
        <f>+'A_Orientierung_06-10'!B8</f>
        <v>0</v>
      </c>
      <c r="AB16" s="188"/>
      <c r="BB16" s="44"/>
      <c r="BJ16" s="34"/>
      <c r="BK16" s="33"/>
      <c r="BL16" s="34"/>
      <c r="BM16" s="33"/>
      <c r="BN16" s="34"/>
      <c r="BO16" s="33"/>
      <c r="BP16" s="34"/>
      <c r="BQ16" s="33"/>
      <c r="BR16" s="34"/>
      <c r="BS16" s="33"/>
      <c r="BT16" s="34"/>
      <c r="BU16" s="33"/>
      <c r="BV16" s="34"/>
      <c r="BW16" s="33"/>
      <c r="BX16" s="34"/>
      <c r="BY16" s="33"/>
      <c r="BZ16" s="34"/>
      <c r="CA16" s="33"/>
      <c r="CB16" s="34"/>
      <c r="CC16" s="33"/>
      <c r="CD16" s="34"/>
      <c r="CE16" s="33"/>
      <c r="CF16" s="34"/>
      <c r="CG16" s="33"/>
      <c r="CH16" s="34"/>
      <c r="CI16" s="33"/>
      <c r="CJ16" s="34"/>
      <c r="CK16" s="33"/>
      <c r="CM16" s="33"/>
      <c r="CO16" s="33"/>
      <c r="CQ16" s="33"/>
      <c r="CS16" s="33"/>
      <c r="CU16" s="33"/>
      <c r="CW16" s="33"/>
      <c r="CY16" s="33"/>
      <c r="DA16" s="33"/>
      <c r="DB16" s="34"/>
      <c r="DC16" s="33"/>
      <c r="DD16" s="33"/>
      <c r="DE16" s="34"/>
      <c r="DF16" s="33"/>
      <c r="DG16" s="33"/>
      <c r="DH16" s="34"/>
      <c r="DI16" s="33"/>
      <c r="DJ16" s="33"/>
      <c r="DK16" s="34"/>
      <c r="DL16" s="33"/>
      <c r="DM16" s="33"/>
      <c r="DN16" s="34"/>
      <c r="DO16" s="33"/>
      <c r="DP16" s="33"/>
      <c r="DQ16" s="34"/>
      <c r="DR16" s="33"/>
      <c r="DS16" s="33"/>
      <c r="DT16" s="34"/>
      <c r="DU16" s="33"/>
      <c r="DV16" s="33"/>
      <c r="DW16" s="34"/>
      <c r="DX16" s="33"/>
      <c r="DY16" s="33"/>
      <c r="DZ16" s="34"/>
      <c r="EA16" s="33"/>
      <c r="EB16" s="33"/>
      <c r="EC16" s="34"/>
      <c r="ED16" s="33"/>
      <c r="EE16" s="33"/>
      <c r="EF16" s="34"/>
      <c r="EG16" s="33"/>
      <c r="EH16" s="33"/>
      <c r="EI16" s="34"/>
      <c r="EJ16" s="33"/>
      <c r="EK16" s="33"/>
      <c r="EL16" s="34"/>
      <c r="EM16" s="33"/>
      <c r="EN16" s="33"/>
      <c r="EO16" s="34"/>
      <c r="EP16" s="33"/>
      <c r="EQ16" s="33"/>
      <c r="ER16" s="34"/>
      <c r="ES16" s="33"/>
      <c r="ET16" s="33"/>
      <c r="EU16" s="34"/>
      <c r="EV16" s="33"/>
      <c r="EW16" s="33"/>
      <c r="EX16" s="34"/>
      <c r="EY16" s="33"/>
      <c r="EZ16" s="33"/>
      <c r="FA16" s="34"/>
      <c r="FB16" s="33"/>
      <c r="FC16" s="33"/>
      <c r="FD16" s="34"/>
      <c r="FE16" s="33"/>
      <c r="FF16" s="33"/>
      <c r="FG16" s="34"/>
      <c r="FH16" s="33"/>
      <c r="FI16" s="33"/>
      <c r="FJ16" s="34"/>
      <c r="FK16" s="33"/>
      <c r="FL16" s="33"/>
      <c r="FM16" s="34"/>
      <c r="FN16" s="33"/>
      <c r="FO16" s="33"/>
      <c r="FP16" s="34"/>
      <c r="FQ16" s="33"/>
      <c r="FR16" s="33"/>
      <c r="FS16" s="34"/>
      <c r="FT16" s="33"/>
      <c r="FU16" s="33"/>
      <c r="FV16" s="34"/>
      <c r="FW16" s="33"/>
      <c r="FX16" s="33"/>
      <c r="FY16" s="34"/>
      <c r="FZ16" s="33"/>
      <c r="GA16" s="33"/>
      <c r="GB16" s="34"/>
      <c r="GC16" s="33"/>
      <c r="GD16" s="33"/>
      <c r="GE16" s="33"/>
      <c r="GF16" s="33"/>
      <c r="GG16" s="33"/>
      <c r="GH16" s="33"/>
      <c r="GI16" s="33"/>
      <c r="GJ16" s="33"/>
      <c r="GK16" s="33"/>
      <c r="GL16" s="33"/>
      <c r="GM16" s="33"/>
      <c r="GN16" s="33"/>
      <c r="GO16" s="33"/>
      <c r="GP16" s="33"/>
      <c r="GQ16" s="34"/>
      <c r="GR16" s="33"/>
      <c r="GS16" s="33"/>
      <c r="GT16" s="34"/>
      <c r="GU16" s="33"/>
      <c r="GV16" s="33"/>
      <c r="GW16" s="34"/>
      <c r="GX16" s="33"/>
      <c r="GY16" s="33"/>
      <c r="GZ16" s="34"/>
      <c r="HA16" s="33"/>
      <c r="HB16" s="33"/>
      <c r="HC16" s="34"/>
      <c r="HD16" s="33"/>
      <c r="HE16" s="33"/>
      <c r="HF16" s="34"/>
      <c r="HG16" s="33"/>
      <c r="HH16" s="33"/>
      <c r="HI16" s="34"/>
    </row>
    <row r="17" spans="1:217" s="30" customFormat="1" ht="15.6" x14ac:dyDescent="0.3">
      <c r="B17" s="28"/>
      <c r="I17" s="51" t="s">
        <v>48</v>
      </c>
      <c r="J17" s="197">
        <f>+'A_Orientierung_06-10'!B5</f>
        <v>0</v>
      </c>
      <c r="K17" s="197"/>
      <c r="L17" s="37" t="str">
        <f>+'A_Orientierung_06-10'!E5</f>
        <v>9,0</v>
      </c>
      <c r="M17" s="53"/>
      <c r="N17" s="53"/>
      <c r="O17" s="53"/>
      <c r="Q17" s="49" t="s">
        <v>234</v>
      </c>
      <c r="R17" s="112">
        <f>+'A_Orientierung_06-10'!B7</f>
        <v>0</v>
      </c>
      <c r="S17" s="112"/>
      <c r="T17" s="112"/>
      <c r="U17" s="112"/>
      <c r="V17" s="112"/>
      <c r="W17" s="112"/>
      <c r="Z17" s="49" t="s">
        <v>235</v>
      </c>
      <c r="AA17" s="109">
        <f>+'A_Orientierung_06-10'!B9</f>
        <v>0</v>
      </c>
      <c r="BB17" s="44"/>
      <c r="BH17" s="33"/>
      <c r="BJ17" s="34"/>
      <c r="BK17" s="33"/>
      <c r="BL17" s="34"/>
      <c r="BM17" s="33"/>
      <c r="BN17" s="34"/>
      <c r="BO17" s="33"/>
      <c r="BP17" s="34"/>
      <c r="BQ17" s="33"/>
      <c r="BR17" s="34"/>
      <c r="BS17" s="33"/>
      <c r="BT17" s="34"/>
      <c r="BU17" s="33"/>
      <c r="BV17" s="34"/>
      <c r="BW17" s="33"/>
      <c r="BX17" s="34"/>
      <c r="BY17" s="33"/>
      <c r="BZ17" s="34"/>
      <c r="CA17" s="33"/>
      <c r="CB17" s="34"/>
      <c r="CC17" s="33"/>
      <c r="CD17" s="34"/>
      <c r="CE17" s="33"/>
      <c r="CF17" s="34"/>
      <c r="CG17" s="33"/>
      <c r="CH17" s="34"/>
      <c r="CI17" s="33"/>
      <c r="CJ17" s="34"/>
      <c r="CK17" s="33"/>
      <c r="CM17" s="33"/>
      <c r="CO17" s="33"/>
      <c r="CQ17" s="33"/>
      <c r="CS17" s="33"/>
      <c r="CU17" s="33"/>
      <c r="CW17" s="33"/>
      <c r="CY17" s="33"/>
      <c r="DA17" s="33"/>
      <c r="DB17" s="34"/>
      <c r="DC17" s="33"/>
      <c r="DD17" s="33"/>
      <c r="DE17" s="34"/>
      <c r="DF17" s="33"/>
      <c r="DG17" s="33"/>
      <c r="DH17" s="34"/>
      <c r="DI17" s="33"/>
      <c r="DJ17" s="33"/>
      <c r="DK17" s="34"/>
      <c r="DL17" s="33"/>
      <c r="DM17" s="33"/>
      <c r="DN17" s="34"/>
      <c r="DO17" s="33"/>
      <c r="DP17" s="33"/>
      <c r="DQ17" s="34"/>
      <c r="DR17" s="33"/>
      <c r="DS17" s="33"/>
      <c r="DT17" s="34"/>
      <c r="DU17" s="33"/>
      <c r="DV17" s="33"/>
      <c r="DW17" s="34"/>
      <c r="DX17" s="33"/>
      <c r="DY17" s="33"/>
      <c r="DZ17" s="34"/>
      <c r="EA17" s="33"/>
      <c r="EB17" s="33"/>
      <c r="EC17" s="34"/>
      <c r="ED17" s="33"/>
      <c r="EE17" s="33"/>
      <c r="EF17" s="34"/>
      <c r="EG17" s="33"/>
      <c r="EH17" s="33"/>
      <c r="EI17" s="34"/>
      <c r="EJ17" s="33"/>
      <c r="EK17" s="33"/>
      <c r="EL17" s="34"/>
      <c r="EM17" s="33"/>
      <c r="EN17" s="33"/>
      <c r="EO17" s="34"/>
      <c r="EP17" s="33"/>
      <c r="EQ17" s="33"/>
      <c r="ER17" s="34"/>
      <c r="ES17" s="33"/>
      <c r="ET17" s="33"/>
      <c r="EU17" s="34"/>
      <c r="EV17" s="33"/>
      <c r="EW17" s="33"/>
      <c r="EX17" s="34"/>
      <c r="EY17" s="33"/>
      <c r="EZ17" s="33"/>
      <c r="FA17" s="34"/>
      <c r="FB17" s="33"/>
      <c r="FC17" s="33"/>
      <c r="FD17" s="34"/>
      <c r="FE17" s="33"/>
      <c r="FF17" s="33"/>
      <c r="FG17" s="34"/>
      <c r="FH17" s="33"/>
      <c r="FI17" s="33"/>
      <c r="FJ17" s="34"/>
      <c r="FK17" s="33"/>
      <c r="FL17" s="33"/>
      <c r="FM17" s="34"/>
      <c r="FN17" s="33"/>
      <c r="FO17" s="33"/>
      <c r="FP17" s="34"/>
      <c r="FQ17" s="33"/>
      <c r="FR17" s="33"/>
      <c r="FS17" s="34"/>
      <c r="FT17" s="33"/>
      <c r="FU17" s="33"/>
      <c r="FV17" s="34"/>
      <c r="FW17" s="33"/>
      <c r="FX17" s="33"/>
      <c r="FY17" s="34"/>
      <c r="FZ17" s="33"/>
      <c r="GA17" s="33"/>
      <c r="GB17" s="34"/>
      <c r="GC17" s="33"/>
      <c r="GD17" s="33"/>
      <c r="GE17" s="33"/>
      <c r="GF17" s="33"/>
      <c r="GG17" s="33"/>
      <c r="GH17" s="33"/>
      <c r="GI17" s="33"/>
      <c r="GJ17" s="33"/>
      <c r="GK17" s="33"/>
      <c r="GL17" s="33"/>
      <c r="GM17" s="33"/>
      <c r="GN17" s="33"/>
      <c r="GO17" s="33"/>
      <c r="GP17" s="33"/>
      <c r="GQ17" s="34"/>
      <c r="GR17" s="33"/>
      <c r="GS17" s="33"/>
      <c r="GT17" s="34"/>
      <c r="GU17" s="33"/>
      <c r="GV17" s="33"/>
      <c r="GW17" s="34"/>
      <c r="GX17" s="33"/>
      <c r="GY17" s="33"/>
      <c r="GZ17" s="34"/>
      <c r="HA17" s="33"/>
      <c r="HB17" s="33"/>
      <c r="HC17" s="34"/>
      <c r="HD17" s="33"/>
      <c r="HE17" s="33"/>
      <c r="HF17" s="34"/>
      <c r="HG17" s="33"/>
      <c r="HH17" s="33"/>
      <c r="HI17" s="34"/>
    </row>
    <row r="18" spans="1:217" s="30" customFormat="1" ht="15.6" x14ac:dyDescent="0.3">
      <c r="L18" s="41"/>
      <c r="M18" s="41"/>
      <c r="N18" s="41"/>
      <c r="O18" s="41"/>
      <c r="P18" s="41"/>
      <c r="Q18" s="41"/>
      <c r="R18" s="41"/>
      <c r="S18" s="41"/>
      <c r="T18" s="41"/>
      <c r="BB18" s="44"/>
      <c r="BH18" s="33"/>
      <c r="BI18" s="34"/>
      <c r="BJ18" s="34"/>
      <c r="BK18" s="33"/>
      <c r="BL18" s="34"/>
      <c r="BM18" s="33"/>
      <c r="BN18" s="34"/>
      <c r="BO18" s="33"/>
      <c r="BP18" s="34"/>
      <c r="BQ18" s="33"/>
      <c r="BR18" s="34"/>
      <c r="BS18" s="33"/>
      <c r="BT18" s="34"/>
      <c r="BU18" s="33"/>
      <c r="BV18" s="34"/>
      <c r="BW18" s="33"/>
      <c r="BX18" s="34"/>
      <c r="BY18" s="33"/>
      <c r="BZ18" s="34"/>
      <c r="CA18" s="33"/>
      <c r="CB18" s="34"/>
      <c r="CC18" s="33"/>
      <c r="CD18" s="34"/>
      <c r="CE18" s="33"/>
      <c r="CF18" s="34"/>
      <c r="CG18" s="33"/>
      <c r="CH18" s="34"/>
      <c r="CI18" s="33"/>
      <c r="CJ18" s="34"/>
      <c r="CK18" s="33"/>
      <c r="CM18" s="33"/>
      <c r="CO18" s="33"/>
      <c r="CQ18" s="33"/>
      <c r="CS18" s="33"/>
      <c r="CU18" s="33"/>
      <c r="CW18" s="33"/>
      <c r="CY18" s="33"/>
      <c r="DA18" s="33"/>
      <c r="DB18" s="34"/>
      <c r="DC18" s="33"/>
      <c r="DD18" s="33"/>
      <c r="DE18" s="34"/>
      <c r="DF18" s="33"/>
      <c r="DG18" s="33"/>
      <c r="DH18" s="34"/>
      <c r="DI18" s="33"/>
      <c r="DJ18" s="33"/>
      <c r="DK18" s="34"/>
      <c r="DL18" s="33"/>
      <c r="DM18" s="33"/>
      <c r="DN18" s="34"/>
      <c r="DO18" s="33"/>
      <c r="DP18" s="33"/>
      <c r="DQ18" s="34"/>
      <c r="DR18" s="33"/>
      <c r="DS18" s="33"/>
      <c r="DT18" s="34"/>
      <c r="DU18" s="33"/>
      <c r="DV18" s="33"/>
      <c r="DW18" s="34"/>
      <c r="DX18" s="33"/>
      <c r="DY18" s="33"/>
      <c r="DZ18" s="34"/>
      <c r="EA18" s="33"/>
      <c r="EB18" s="33"/>
      <c r="EC18" s="34"/>
      <c r="ED18" s="33"/>
      <c r="EE18" s="33"/>
      <c r="EF18" s="34"/>
      <c r="EG18" s="33"/>
      <c r="EH18" s="33"/>
      <c r="EI18" s="34"/>
      <c r="EJ18" s="33"/>
      <c r="EK18" s="33"/>
      <c r="EL18" s="34"/>
      <c r="EM18" s="33"/>
      <c r="EN18" s="33"/>
      <c r="EO18" s="34"/>
      <c r="EP18" s="33"/>
      <c r="EQ18" s="33"/>
      <c r="ER18" s="34"/>
      <c r="ES18" s="33"/>
      <c r="ET18" s="33"/>
      <c r="EU18" s="34"/>
      <c r="EV18" s="33"/>
      <c r="EW18" s="33"/>
      <c r="EX18" s="34"/>
      <c r="EY18" s="33"/>
      <c r="EZ18" s="33"/>
      <c r="FA18" s="34"/>
      <c r="FB18" s="33"/>
      <c r="FC18" s="33"/>
      <c r="FD18" s="34"/>
      <c r="FE18" s="33"/>
      <c r="FF18" s="33"/>
      <c r="FG18" s="34"/>
      <c r="FH18" s="33"/>
      <c r="FI18" s="33"/>
      <c r="FJ18" s="34"/>
      <c r="FK18" s="33"/>
      <c r="FL18" s="33"/>
      <c r="FM18" s="34"/>
      <c r="FN18" s="33"/>
      <c r="FO18" s="33"/>
      <c r="FP18" s="34"/>
      <c r="FQ18" s="33"/>
      <c r="FR18" s="33"/>
      <c r="FS18" s="34"/>
      <c r="FT18" s="33"/>
      <c r="FU18" s="33"/>
      <c r="FV18" s="34"/>
      <c r="FW18" s="33"/>
      <c r="FX18" s="33"/>
      <c r="FY18" s="34"/>
      <c r="FZ18" s="33"/>
      <c r="GA18" s="33"/>
      <c r="GB18" s="34"/>
      <c r="GC18" s="33"/>
      <c r="GD18" s="33"/>
      <c r="GE18" s="33"/>
      <c r="GF18" s="33"/>
      <c r="GG18" s="33"/>
      <c r="GH18" s="33"/>
      <c r="GI18" s="33"/>
      <c r="GJ18" s="33"/>
      <c r="GK18" s="33"/>
      <c r="GL18" s="33"/>
      <c r="GM18" s="33"/>
      <c r="GN18" s="33"/>
      <c r="GO18" s="33"/>
      <c r="GP18" s="33"/>
      <c r="GQ18" s="34"/>
      <c r="GR18" s="33"/>
      <c r="GS18" s="33"/>
      <c r="GT18" s="34"/>
      <c r="GU18" s="33"/>
      <c r="GV18" s="33"/>
      <c r="GW18" s="34"/>
      <c r="GX18" s="33"/>
      <c r="GY18" s="33"/>
      <c r="GZ18" s="34"/>
      <c r="HA18" s="33"/>
      <c r="HB18" s="33"/>
      <c r="HC18" s="34"/>
      <c r="HD18" s="33"/>
      <c r="HE18" s="33"/>
      <c r="HF18" s="34"/>
      <c r="HG18" s="33"/>
      <c r="HH18" s="33"/>
      <c r="HI18" s="34"/>
    </row>
    <row r="19" spans="1:217" s="10" customFormat="1" ht="14.4" x14ac:dyDescent="0.3">
      <c r="A19" s="6"/>
      <c r="BB19" s="44"/>
      <c r="BE19" s="6"/>
      <c r="BF19" s="6"/>
      <c r="BH19" s="7"/>
      <c r="BI19" s="7"/>
      <c r="BJ19" s="7"/>
      <c r="BK19" s="7"/>
      <c r="BL19" s="7"/>
      <c r="BM19" s="31"/>
      <c r="BN19" s="44"/>
      <c r="BO19" s="44"/>
      <c r="BS19" s="8"/>
      <c r="BY19" s="8"/>
      <c r="CE19" s="8"/>
      <c r="CF19" s="8"/>
      <c r="CG19" s="8"/>
      <c r="CH19" s="8"/>
      <c r="CI19" s="8"/>
      <c r="CJ19" s="8"/>
      <c r="CK19" s="8"/>
      <c r="CM19" s="8"/>
      <c r="CO19" s="8"/>
      <c r="CQ19" s="8"/>
      <c r="CS19" s="8"/>
      <c r="CT19" s="8"/>
      <c r="CU19" s="8"/>
      <c r="CV19" s="8"/>
      <c r="CW19" s="8"/>
      <c r="CX19" s="8"/>
      <c r="CY19" s="8"/>
      <c r="CZ19" s="8"/>
      <c r="DC19" s="8"/>
      <c r="DD19" s="8"/>
      <c r="DE19" s="8"/>
      <c r="DG19" s="8"/>
      <c r="DH19" s="4"/>
      <c r="DI19" s="4"/>
      <c r="DJ19" s="7"/>
      <c r="DK19" s="7"/>
      <c r="DL19" s="7"/>
      <c r="DM19" s="7"/>
      <c r="DN19" s="7"/>
      <c r="DO19" s="7"/>
      <c r="DP19" s="7"/>
      <c r="DQ19" s="7"/>
      <c r="DR19" s="7"/>
      <c r="DS19" s="7"/>
      <c r="DU19" s="8"/>
      <c r="DY19" s="8"/>
      <c r="DZ19" s="8"/>
      <c r="EA19" s="8"/>
      <c r="EC19" s="8"/>
      <c r="ED19" s="8"/>
      <c r="EE19" s="8"/>
      <c r="EG19" s="8"/>
      <c r="EH19" s="8"/>
      <c r="EI19" s="8"/>
      <c r="EK19" s="8"/>
      <c r="EL19" s="8"/>
      <c r="EM19" s="8"/>
      <c r="EO19" s="8"/>
      <c r="EP19" s="8"/>
      <c r="EQ19" s="8"/>
      <c r="ES19" s="8"/>
      <c r="ET19" s="8"/>
      <c r="EU19" s="8"/>
      <c r="EW19" s="8"/>
      <c r="EX19" s="8"/>
      <c r="EY19" s="8"/>
      <c r="FA19" s="8"/>
      <c r="FB19" s="8"/>
      <c r="FC19" s="8"/>
      <c r="FE19" s="8"/>
      <c r="FF19" s="8"/>
      <c r="FG19" s="8"/>
      <c r="FI19" s="8"/>
      <c r="FJ19" s="8"/>
      <c r="FK19" s="8"/>
      <c r="FM19" s="8"/>
      <c r="FN19" s="8"/>
      <c r="FO19" s="8"/>
      <c r="FQ19" s="8"/>
      <c r="FR19" s="8"/>
      <c r="FS19" s="8"/>
      <c r="FU19" s="8"/>
      <c r="FV19" s="8"/>
      <c r="FW19" s="8"/>
      <c r="FY19" s="8"/>
      <c r="FZ19" s="8"/>
      <c r="GA19" s="8"/>
      <c r="GC19" s="8"/>
      <c r="GD19" s="8"/>
      <c r="GE19" s="8"/>
      <c r="GG19" s="8"/>
      <c r="GH19" s="8"/>
      <c r="GI19" s="8"/>
      <c r="GK19" s="8"/>
      <c r="GL19" s="8"/>
      <c r="GM19" s="8"/>
      <c r="GN19" s="8"/>
      <c r="GO19" s="8"/>
      <c r="GQ19" s="8"/>
      <c r="GW19" s="8"/>
      <c r="GX19" s="8"/>
      <c r="GY19" s="8"/>
      <c r="HA19" s="4"/>
      <c r="HE19" s="8"/>
      <c r="HG19" s="4"/>
      <c r="HH19" s="4"/>
      <c r="HI19" s="4"/>
    </row>
    <row r="20" spans="1:217" ht="68.099999999999994" customHeight="1" x14ac:dyDescent="0.3">
      <c r="A20" s="6"/>
      <c r="B20" s="126">
        <v>7</v>
      </c>
      <c r="C20" s="122"/>
      <c r="D20" s="126">
        <v>13</v>
      </c>
      <c r="E20" s="122"/>
      <c r="F20" s="126">
        <v>19</v>
      </c>
      <c r="G20" s="175"/>
      <c r="H20" s="142">
        <v>25</v>
      </c>
      <c r="I20" s="122"/>
      <c r="J20" s="126">
        <v>31</v>
      </c>
      <c r="K20" s="122"/>
      <c r="L20" s="113">
        <v>37</v>
      </c>
      <c r="M20" s="113">
        <v>42</v>
      </c>
      <c r="N20" s="113">
        <v>48</v>
      </c>
      <c r="O20" s="113">
        <v>54</v>
      </c>
      <c r="P20" s="113">
        <v>58</v>
      </c>
      <c r="Q20" s="146">
        <v>61</v>
      </c>
      <c r="R20" s="149">
        <v>65</v>
      </c>
      <c r="S20" s="150"/>
      <c r="T20" s="153">
        <v>69</v>
      </c>
      <c r="U20" s="150"/>
      <c r="V20" s="153">
        <v>73</v>
      </c>
      <c r="W20" s="158"/>
      <c r="X20" s="122">
        <v>78</v>
      </c>
      <c r="Y20" s="113">
        <v>83</v>
      </c>
      <c r="Z20" s="126">
        <v>90</v>
      </c>
      <c r="AA20" s="122"/>
      <c r="AB20" s="126">
        <v>94</v>
      </c>
      <c r="AC20" s="122"/>
      <c r="AD20" s="126">
        <v>97</v>
      </c>
      <c r="AE20" s="122"/>
      <c r="AF20" s="126">
        <v>100</v>
      </c>
      <c r="AG20" s="175"/>
      <c r="AH20" s="142">
        <v>107</v>
      </c>
      <c r="AI20" s="122"/>
      <c r="AJ20" s="126">
        <v>114</v>
      </c>
      <c r="AK20" s="122"/>
      <c r="AL20" s="126">
        <v>121</v>
      </c>
      <c r="AM20" s="122"/>
      <c r="AN20" s="113">
        <v>125</v>
      </c>
      <c r="AO20" s="146">
        <v>129</v>
      </c>
      <c r="AP20" s="122">
        <v>133</v>
      </c>
      <c r="AQ20" s="113">
        <v>136</v>
      </c>
      <c r="AR20" s="113">
        <v>139</v>
      </c>
      <c r="AS20" s="113">
        <v>143</v>
      </c>
      <c r="AT20" s="146">
        <v>144</v>
      </c>
      <c r="AU20" s="122">
        <v>149</v>
      </c>
      <c r="AV20" s="42">
        <v>157</v>
      </c>
      <c r="AW20" s="129">
        <v>164</v>
      </c>
      <c r="AX20" s="130"/>
      <c r="AY20" s="113">
        <v>171</v>
      </c>
      <c r="AZ20" s="113">
        <v>174</v>
      </c>
      <c r="BA20" s="113">
        <v>181</v>
      </c>
      <c r="BB20" s="44"/>
      <c r="BE20" s="6"/>
      <c r="BF20" s="6"/>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6"/>
      <c r="DI20" s="26"/>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c r="FF20" s="25"/>
      <c r="FG20" s="25"/>
      <c r="FH20" s="25"/>
      <c r="FI20" s="25"/>
      <c r="FJ20" s="25"/>
      <c r="FK20" s="25"/>
      <c r="FL20" s="25"/>
      <c r="FM20" s="25"/>
      <c r="FN20" s="25"/>
      <c r="FO20" s="25"/>
      <c r="FP20" s="25"/>
      <c r="FQ20" s="25"/>
      <c r="FR20" s="25"/>
      <c r="FS20" s="25"/>
      <c r="FT20" s="25"/>
      <c r="FU20" s="25"/>
      <c r="FV20" s="25"/>
      <c r="FW20" s="25"/>
      <c r="FX20" s="25"/>
      <c r="FY20" s="25"/>
      <c r="FZ20" s="25"/>
      <c r="GA20" s="25"/>
      <c r="GB20" s="25"/>
      <c r="GC20" s="25"/>
      <c r="GD20" s="25"/>
      <c r="GE20" s="25"/>
      <c r="GF20" s="25"/>
      <c r="GG20" s="25"/>
      <c r="GH20" s="25"/>
      <c r="GI20" s="25"/>
      <c r="GJ20" s="25"/>
      <c r="GK20" s="25"/>
      <c r="GL20" s="25"/>
      <c r="GM20" s="25"/>
      <c r="GN20" s="25"/>
      <c r="GO20" s="25"/>
      <c r="GP20" s="25"/>
      <c r="GQ20" s="25"/>
      <c r="GR20" s="25"/>
      <c r="GS20" s="25"/>
      <c r="GT20" s="25"/>
      <c r="GU20" s="25"/>
      <c r="GV20" s="25"/>
      <c r="GW20" s="25"/>
      <c r="GX20" s="25"/>
      <c r="GY20" s="25"/>
      <c r="GZ20" s="25"/>
      <c r="HA20" s="25"/>
      <c r="HB20" s="25"/>
      <c r="HC20" s="25"/>
      <c r="HD20" s="25"/>
      <c r="HE20" s="25"/>
      <c r="HF20" s="25"/>
      <c r="HG20" s="26"/>
      <c r="HH20" s="26"/>
      <c r="HI20" s="26"/>
    </row>
    <row r="21" spans="1:217" ht="68.099999999999994" customHeight="1" x14ac:dyDescent="0.3">
      <c r="A21" s="6"/>
      <c r="B21" s="127"/>
      <c r="C21" s="128"/>
      <c r="D21" s="127"/>
      <c r="E21" s="128"/>
      <c r="F21" s="127"/>
      <c r="G21" s="174"/>
      <c r="H21" s="143"/>
      <c r="I21" s="128"/>
      <c r="J21" s="127"/>
      <c r="K21" s="128"/>
      <c r="L21" s="114"/>
      <c r="M21" s="114"/>
      <c r="N21" s="114"/>
      <c r="O21" s="114"/>
      <c r="P21" s="145"/>
      <c r="Q21" s="147"/>
      <c r="R21" s="151"/>
      <c r="S21" s="152"/>
      <c r="T21" s="154"/>
      <c r="U21" s="152"/>
      <c r="V21" s="154"/>
      <c r="W21" s="159"/>
      <c r="X21" s="128"/>
      <c r="Y21" s="114"/>
      <c r="Z21" s="127"/>
      <c r="AA21" s="128"/>
      <c r="AB21" s="127"/>
      <c r="AC21" s="128"/>
      <c r="AD21" s="176"/>
      <c r="AE21" s="177"/>
      <c r="AF21" s="176"/>
      <c r="AG21" s="185"/>
      <c r="AH21" s="143"/>
      <c r="AI21" s="128"/>
      <c r="AJ21" s="127"/>
      <c r="AK21" s="128"/>
      <c r="AL21" s="127"/>
      <c r="AM21" s="128"/>
      <c r="AN21" s="114"/>
      <c r="AO21" s="164"/>
      <c r="AP21" s="128"/>
      <c r="AQ21" s="114"/>
      <c r="AR21" s="114"/>
      <c r="AS21" s="114"/>
      <c r="AT21" s="164"/>
      <c r="AU21" s="128"/>
      <c r="AV21" s="42">
        <v>156</v>
      </c>
      <c r="AW21" s="129">
        <v>163</v>
      </c>
      <c r="AX21" s="130"/>
      <c r="AY21" s="114"/>
      <c r="AZ21" s="145"/>
      <c r="BA21" s="114"/>
      <c r="BB21" s="44"/>
      <c r="BE21" s="6"/>
      <c r="BF21" s="6"/>
    </row>
    <row r="22" spans="1:217" ht="68.099999999999994" customHeight="1" x14ac:dyDescent="0.3">
      <c r="A22" s="6"/>
      <c r="B22" s="129">
        <v>6</v>
      </c>
      <c r="C22" s="130"/>
      <c r="D22" s="129">
        <v>12</v>
      </c>
      <c r="E22" s="130"/>
      <c r="F22" s="129">
        <v>18</v>
      </c>
      <c r="G22" s="198"/>
      <c r="H22" s="141">
        <v>24</v>
      </c>
      <c r="I22" s="130"/>
      <c r="J22" s="129">
        <v>30</v>
      </c>
      <c r="K22" s="130"/>
      <c r="L22" s="113">
        <v>36</v>
      </c>
      <c r="M22" s="113">
        <v>41</v>
      </c>
      <c r="N22" s="113">
        <v>47</v>
      </c>
      <c r="O22" s="113">
        <v>53</v>
      </c>
      <c r="P22" s="145"/>
      <c r="Q22" s="147"/>
      <c r="R22" s="149">
        <v>64</v>
      </c>
      <c r="S22" s="150"/>
      <c r="T22" s="153">
        <v>68</v>
      </c>
      <c r="U22" s="150"/>
      <c r="V22" s="153">
        <v>72</v>
      </c>
      <c r="W22" s="158"/>
      <c r="X22" s="122">
        <v>77</v>
      </c>
      <c r="Y22" s="113">
        <v>82</v>
      </c>
      <c r="Z22" s="129">
        <v>89</v>
      </c>
      <c r="AA22" s="130"/>
      <c r="AB22" s="126">
        <v>93</v>
      </c>
      <c r="AC22" s="122"/>
      <c r="AD22" s="176"/>
      <c r="AE22" s="177"/>
      <c r="AF22" s="176"/>
      <c r="AG22" s="185"/>
      <c r="AH22" s="141">
        <v>106</v>
      </c>
      <c r="AI22" s="130"/>
      <c r="AJ22" s="129">
        <v>113</v>
      </c>
      <c r="AK22" s="130"/>
      <c r="AL22" s="129">
        <v>120</v>
      </c>
      <c r="AM22" s="130"/>
      <c r="AN22" s="113">
        <v>124</v>
      </c>
      <c r="AO22" s="146">
        <v>128</v>
      </c>
      <c r="AP22" s="122">
        <v>132</v>
      </c>
      <c r="AQ22" s="113">
        <v>135</v>
      </c>
      <c r="AR22" s="113">
        <v>138</v>
      </c>
      <c r="AS22" s="126">
        <v>142</v>
      </c>
      <c r="AT22" s="175"/>
      <c r="AU22" s="122">
        <v>148</v>
      </c>
      <c r="AV22" s="42">
        <v>155</v>
      </c>
      <c r="AW22" s="126">
        <v>162</v>
      </c>
      <c r="AX22" s="122"/>
      <c r="AY22" s="42">
        <v>170</v>
      </c>
      <c r="AZ22" s="145"/>
      <c r="BA22" s="42">
        <v>180</v>
      </c>
      <c r="BB22" s="44"/>
      <c r="BE22" s="6"/>
      <c r="BF22" s="6"/>
    </row>
    <row r="23" spans="1:217" ht="68.099999999999994" customHeight="1" thickBot="1" x14ac:dyDescent="0.35">
      <c r="A23" s="6"/>
      <c r="B23" s="131">
        <v>5</v>
      </c>
      <c r="C23" s="132"/>
      <c r="D23" s="131">
        <v>11</v>
      </c>
      <c r="E23" s="132"/>
      <c r="F23" s="131">
        <v>17</v>
      </c>
      <c r="G23" s="199"/>
      <c r="H23" s="144">
        <v>23</v>
      </c>
      <c r="I23" s="132"/>
      <c r="J23" s="131">
        <v>29</v>
      </c>
      <c r="K23" s="132"/>
      <c r="L23" s="140"/>
      <c r="M23" s="140"/>
      <c r="N23" s="140"/>
      <c r="O23" s="140"/>
      <c r="P23" s="140"/>
      <c r="Q23" s="148"/>
      <c r="R23" s="155"/>
      <c r="S23" s="156"/>
      <c r="T23" s="157"/>
      <c r="U23" s="156"/>
      <c r="V23" s="157"/>
      <c r="W23" s="183"/>
      <c r="X23" s="123"/>
      <c r="Y23" s="140"/>
      <c r="Z23" s="131">
        <v>88</v>
      </c>
      <c r="AA23" s="132"/>
      <c r="AB23" s="178"/>
      <c r="AC23" s="123"/>
      <c r="AD23" s="178"/>
      <c r="AE23" s="123"/>
      <c r="AF23" s="178"/>
      <c r="AG23" s="181"/>
      <c r="AH23" s="144">
        <v>105</v>
      </c>
      <c r="AI23" s="132"/>
      <c r="AJ23" s="131">
        <v>112</v>
      </c>
      <c r="AK23" s="132"/>
      <c r="AL23" s="131">
        <v>119</v>
      </c>
      <c r="AM23" s="132"/>
      <c r="AN23" s="140"/>
      <c r="AO23" s="148"/>
      <c r="AP23" s="123"/>
      <c r="AQ23" s="140"/>
      <c r="AR23" s="140"/>
      <c r="AS23" s="178"/>
      <c r="AT23" s="181"/>
      <c r="AU23" s="123"/>
      <c r="AV23" s="45">
        <v>154</v>
      </c>
      <c r="AW23" s="178"/>
      <c r="AX23" s="123"/>
      <c r="AY23" s="45">
        <v>169</v>
      </c>
      <c r="AZ23" s="140"/>
      <c r="BA23" s="45">
        <v>179</v>
      </c>
      <c r="BB23" s="44"/>
      <c r="BE23" s="6"/>
      <c r="BF23" s="6"/>
    </row>
    <row r="24" spans="1:217" ht="68.099999999999994" customHeight="1" thickTop="1" x14ac:dyDescent="0.3">
      <c r="A24" s="6"/>
      <c r="B24" s="124">
        <v>4</v>
      </c>
      <c r="C24" s="125"/>
      <c r="D24" s="133">
        <v>10</v>
      </c>
      <c r="E24" s="134"/>
      <c r="F24" s="133">
        <v>16</v>
      </c>
      <c r="G24" s="173"/>
      <c r="H24" s="189">
        <v>22</v>
      </c>
      <c r="I24" s="134"/>
      <c r="J24" s="133">
        <v>28</v>
      </c>
      <c r="K24" s="134"/>
      <c r="L24" s="43">
        <v>35</v>
      </c>
      <c r="M24" s="43">
        <v>40</v>
      </c>
      <c r="N24" s="43">
        <v>46</v>
      </c>
      <c r="O24" s="43">
        <v>52</v>
      </c>
      <c r="P24" s="162">
        <v>57</v>
      </c>
      <c r="Q24" s="163">
        <v>60</v>
      </c>
      <c r="R24" s="190">
        <v>63</v>
      </c>
      <c r="S24" s="180"/>
      <c r="T24" s="179">
        <v>67</v>
      </c>
      <c r="U24" s="180"/>
      <c r="V24" s="179">
        <v>71</v>
      </c>
      <c r="W24" s="184"/>
      <c r="X24" s="48">
        <v>76</v>
      </c>
      <c r="Y24" s="43">
        <v>81</v>
      </c>
      <c r="Z24" s="124">
        <v>87</v>
      </c>
      <c r="AA24" s="125"/>
      <c r="AB24" s="133">
        <v>92</v>
      </c>
      <c r="AC24" s="134"/>
      <c r="AD24" s="133">
        <v>96</v>
      </c>
      <c r="AE24" s="134"/>
      <c r="AF24" s="133">
        <v>99</v>
      </c>
      <c r="AG24" s="173"/>
      <c r="AH24" s="182">
        <v>104</v>
      </c>
      <c r="AI24" s="125"/>
      <c r="AJ24" s="124">
        <v>111</v>
      </c>
      <c r="AK24" s="125"/>
      <c r="AL24" s="124">
        <v>118</v>
      </c>
      <c r="AM24" s="125"/>
      <c r="AN24" s="162">
        <v>123</v>
      </c>
      <c r="AO24" s="163">
        <v>127</v>
      </c>
      <c r="AP24" s="134">
        <v>131</v>
      </c>
      <c r="AQ24" s="162">
        <v>134</v>
      </c>
      <c r="AR24" s="162">
        <v>137</v>
      </c>
      <c r="AS24" s="133">
        <v>141</v>
      </c>
      <c r="AT24" s="173"/>
      <c r="AU24" s="134">
        <v>147</v>
      </c>
      <c r="AV24" s="43">
        <v>153</v>
      </c>
      <c r="AW24" s="124">
        <v>161</v>
      </c>
      <c r="AX24" s="125"/>
      <c r="AY24" s="43">
        <v>168</v>
      </c>
      <c r="AZ24" s="162">
        <v>173</v>
      </c>
      <c r="BA24" s="43">
        <v>178</v>
      </c>
      <c r="BB24" s="44"/>
      <c r="BE24" s="6"/>
      <c r="BF24" s="6"/>
    </row>
    <row r="25" spans="1:217" ht="68.099999999999994" customHeight="1" x14ac:dyDescent="0.3">
      <c r="A25" s="6"/>
      <c r="B25" s="129">
        <v>3</v>
      </c>
      <c r="C25" s="130"/>
      <c r="D25" s="127"/>
      <c r="E25" s="128"/>
      <c r="F25" s="127"/>
      <c r="G25" s="174"/>
      <c r="H25" s="143"/>
      <c r="I25" s="128"/>
      <c r="J25" s="127"/>
      <c r="K25" s="128"/>
      <c r="L25" s="42">
        <v>34</v>
      </c>
      <c r="M25" s="42">
        <v>39</v>
      </c>
      <c r="N25" s="42">
        <v>45</v>
      </c>
      <c r="O25" s="42">
        <v>51</v>
      </c>
      <c r="P25" s="114"/>
      <c r="Q25" s="164"/>
      <c r="R25" s="151"/>
      <c r="S25" s="152"/>
      <c r="T25" s="154"/>
      <c r="U25" s="152"/>
      <c r="V25" s="154"/>
      <c r="W25" s="159"/>
      <c r="X25" s="47">
        <v>75</v>
      </c>
      <c r="Y25" s="42">
        <v>80</v>
      </c>
      <c r="Z25" s="129">
        <v>86</v>
      </c>
      <c r="AA25" s="130"/>
      <c r="AB25" s="127"/>
      <c r="AC25" s="128"/>
      <c r="AD25" s="127"/>
      <c r="AE25" s="128"/>
      <c r="AF25" s="127"/>
      <c r="AG25" s="174"/>
      <c r="AH25" s="141">
        <v>103</v>
      </c>
      <c r="AI25" s="130"/>
      <c r="AJ25" s="129">
        <v>110</v>
      </c>
      <c r="AK25" s="130"/>
      <c r="AL25" s="129">
        <v>117</v>
      </c>
      <c r="AM25" s="130"/>
      <c r="AN25" s="114"/>
      <c r="AO25" s="164"/>
      <c r="AP25" s="128"/>
      <c r="AQ25" s="114"/>
      <c r="AR25" s="114"/>
      <c r="AS25" s="127"/>
      <c r="AT25" s="174"/>
      <c r="AU25" s="128"/>
      <c r="AV25" s="42">
        <v>152</v>
      </c>
      <c r="AW25" s="129">
        <v>160</v>
      </c>
      <c r="AX25" s="130"/>
      <c r="AY25" s="42">
        <v>167</v>
      </c>
      <c r="AZ25" s="145"/>
      <c r="BA25" s="42">
        <v>177</v>
      </c>
      <c r="BB25" s="44"/>
      <c r="BE25" s="6"/>
      <c r="BF25" s="6"/>
    </row>
    <row r="26" spans="1:217" ht="68.099999999999994" customHeight="1" x14ac:dyDescent="0.3">
      <c r="A26" s="6"/>
      <c r="B26" s="129">
        <v>2</v>
      </c>
      <c r="C26" s="130"/>
      <c r="D26" s="129">
        <v>9</v>
      </c>
      <c r="E26" s="130"/>
      <c r="F26" s="129">
        <v>15</v>
      </c>
      <c r="G26" s="198"/>
      <c r="H26" s="141">
        <v>21</v>
      </c>
      <c r="I26" s="130"/>
      <c r="J26" s="129">
        <v>27</v>
      </c>
      <c r="K26" s="130"/>
      <c r="L26" s="42">
        <v>33</v>
      </c>
      <c r="M26" s="113">
        <v>38</v>
      </c>
      <c r="N26" s="42">
        <v>44</v>
      </c>
      <c r="O26" s="42">
        <v>50</v>
      </c>
      <c r="P26" s="42">
        <v>56</v>
      </c>
      <c r="Q26" s="146">
        <v>59</v>
      </c>
      <c r="R26" s="149">
        <v>62</v>
      </c>
      <c r="S26" s="150"/>
      <c r="T26" s="153">
        <v>66</v>
      </c>
      <c r="U26" s="150"/>
      <c r="V26" s="153">
        <v>70</v>
      </c>
      <c r="W26" s="158"/>
      <c r="X26" s="122">
        <v>74</v>
      </c>
      <c r="Y26" s="113">
        <v>79</v>
      </c>
      <c r="Z26" s="129">
        <v>85</v>
      </c>
      <c r="AA26" s="130"/>
      <c r="AB26" s="126">
        <v>91</v>
      </c>
      <c r="AC26" s="122"/>
      <c r="AD26" s="126">
        <v>95</v>
      </c>
      <c r="AE26" s="122"/>
      <c r="AF26" s="126">
        <v>98</v>
      </c>
      <c r="AG26" s="175"/>
      <c r="AH26" s="141">
        <v>102</v>
      </c>
      <c r="AI26" s="130"/>
      <c r="AJ26" s="129">
        <v>109</v>
      </c>
      <c r="AK26" s="130"/>
      <c r="AL26" s="129">
        <v>116</v>
      </c>
      <c r="AM26" s="130"/>
      <c r="AN26" s="113">
        <v>122</v>
      </c>
      <c r="AO26" s="146">
        <v>126</v>
      </c>
      <c r="AP26" s="142">
        <v>130</v>
      </c>
      <c r="AQ26" s="142"/>
      <c r="AR26" s="122"/>
      <c r="AS26" s="126">
        <v>140</v>
      </c>
      <c r="AT26" s="175"/>
      <c r="AU26" s="47">
        <v>146</v>
      </c>
      <c r="AV26" s="42">
        <v>151</v>
      </c>
      <c r="AW26" s="129">
        <v>159</v>
      </c>
      <c r="AX26" s="130"/>
      <c r="AY26" s="42">
        <v>166</v>
      </c>
      <c r="AZ26" s="114"/>
      <c r="BA26" s="42">
        <v>176</v>
      </c>
      <c r="BB26" s="44"/>
      <c r="BE26" s="6"/>
      <c r="BF26" s="6"/>
    </row>
    <row r="27" spans="1:217" ht="68.099999999999994" customHeight="1" x14ac:dyDescent="0.3">
      <c r="A27" s="6"/>
      <c r="B27" s="129">
        <v>1</v>
      </c>
      <c r="C27" s="130"/>
      <c r="D27" s="129">
        <v>8</v>
      </c>
      <c r="E27" s="130"/>
      <c r="F27" s="129">
        <v>14</v>
      </c>
      <c r="G27" s="198"/>
      <c r="H27" s="141">
        <v>20</v>
      </c>
      <c r="I27" s="130"/>
      <c r="J27" s="129">
        <v>26</v>
      </c>
      <c r="K27" s="130"/>
      <c r="L27" s="42">
        <v>32</v>
      </c>
      <c r="M27" s="114"/>
      <c r="N27" s="42">
        <v>43</v>
      </c>
      <c r="O27" s="42">
        <v>49</v>
      </c>
      <c r="P27" s="42">
        <v>55</v>
      </c>
      <c r="Q27" s="164"/>
      <c r="R27" s="151"/>
      <c r="S27" s="152"/>
      <c r="T27" s="154"/>
      <c r="U27" s="152"/>
      <c r="V27" s="154"/>
      <c r="W27" s="159"/>
      <c r="X27" s="128"/>
      <c r="Y27" s="114"/>
      <c r="Z27" s="129">
        <v>84</v>
      </c>
      <c r="AA27" s="130"/>
      <c r="AB27" s="127"/>
      <c r="AC27" s="128"/>
      <c r="AD27" s="127"/>
      <c r="AE27" s="128"/>
      <c r="AF27" s="127"/>
      <c r="AG27" s="174"/>
      <c r="AH27" s="141">
        <v>101</v>
      </c>
      <c r="AI27" s="130"/>
      <c r="AJ27" s="129">
        <v>108</v>
      </c>
      <c r="AK27" s="130"/>
      <c r="AL27" s="129">
        <v>115</v>
      </c>
      <c r="AM27" s="130"/>
      <c r="AN27" s="114"/>
      <c r="AO27" s="164"/>
      <c r="AP27" s="143"/>
      <c r="AQ27" s="143"/>
      <c r="AR27" s="128"/>
      <c r="AS27" s="127"/>
      <c r="AT27" s="174"/>
      <c r="AU27" s="47">
        <v>145</v>
      </c>
      <c r="AV27" s="42">
        <v>150</v>
      </c>
      <c r="AW27" s="129">
        <v>158</v>
      </c>
      <c r="AX27" s="130"/>
      <c r="AY27" s="42">
        <v>165</v>
      </c>
      <c r="AZ27" s="42">
        <v>172</v>
      </c>
      <c r="BA27" s="42">
        <v>175</v>
      </c>
      <c r="BB27" s="44"/>
      <c r="BE27" s="6"/>
      <c r="BF27" s="6"/>
    </row>
    <row r="28" spans="1:217" ht="135.44999999999999" customHeight="1" x14ac:dyDescent="0.3">
      <c r="B28" s="137" t="s">
        <v>0</v>
      </c>
      <c r="C28" s="138"/>
      <c r="D28" s="137" t="s">
        <v>269</v>
      </c>
      <c r="E28" s="138"/>
      <c r="F28" s="137" t="s">
        <v>270</v>
      </c>
      <c r="G28" s="138"/>
      <c r="H28" s="135" t="s">
        <v>264</v>
      </c>
      <c r="I28" s="135"/>
      <c r="J28" s="135" t="s">
        <v>265</v>
      </c>
      <c r="K28" s="135"/>
      <c r="L28" s="135" t="s">
        <v>21</v>
      </c>
      <c r="M28" s="135"/>
      <c r="N28" s="135" t="s">
        <v>266</v>
      </c>
      <c r="O28" s="135"/>
      <c r="P28" s="135" t="s">
        <v>22</v>
      </c>
      <c r="Q28" s="135"/>
      <c r="R28" s="136" t="s">
        <v>23</v>
      </c>
      <c r="S28" s="136"/>
      <c r="T28" s="136" t="s">
        <v>267</v>
      </c>
      <c r="U28" s="136"/>
      <c r="V28" s="136" t="s">
        <v>24</v>
      </c>
      <c r="W28" s="136"/>
      <c r="X28" s="117" t="s">
        <v>30</v>
      </c>
      <c r="Y28" s="117"/>
      <c r="Z28" s="117" t="s">
        <v>31</v>
      </c>
      <c r="AA28" s="117"/>
      <c r="AB28" s="117" t="s">
        <v>32</v>
      </c>
      <c r="AC28" s="117"/>
      <c r="AD28" s="117" t="s">
        <v>229</v>
      </c>
      <c r="AE28" s="117"/>
      <c r="AF28" s="117" t="s">
        <v>33</v>
      </c>
      <c r="AG28" s="117"/>
      <c r="AH28" s="118" t="s">
        <v>34</v>
      </c>
      <c r="AI28" s="119"/>
      <c r="AJ28" s="118" t="s">
        <v>35</v>
      </c>
      <c r="AK28" s="119"/>
      <c r="AL28" s="118" t="s">
        <v>36</v>
      </c>
      <c r="AM28" s="119"/>
      <c r="AN28" s="118" t="s">
        <v>37</v>
      </c>
      <c r="AO28" s="119"/>
      <c r="AP28" s="120" t="s">
        <v>38</v>
      </c>
      <c r="AQ28" s="172"/>
      <c r="AR28" s="121"/>
      <c r="AS28" s="120" t="s">
        <v>39</v>
      </c>
      <c r="AT28" s="121"/>
      <c r="AU28" s="115" t="s">
        <v>40</v>
      </c>
      <c r="AV28" s="116"/>
      <c r="AW28" s="115" t="s">
        <v>41</v>
      </c>
      <c r="AX28" s="116"/>
      <c r="AY28" s="115" t="s">
        <v>42</v>
      </c>
      <c r="AZ28" s="165"/>
      <c r="BA28" s="116"/>
      <c r="BB28" s="44"/>
    </row>
    <row r="29" spans="1:217" ht="34.200000000000003" customHeight="1" x14ac:dyDescent="0.3">
      <c r="B29" s="137"/>
      <c r="C29" s="187"/>
      <c r="D29" s="52"/>
      <c r="E29" s="187"/>
      <c r="F29" s="187"/>
      <c r="G29" s="138"/>
      <c r="H29" s="160"/>
      <c r="I29" s="161"/>
      <c r="J29" s="161"/>
      <c r="K29" s="161"/>
      <c r="L29" s="161"/>
      <c r="M29" s="161"/>
      <c r="N29" s="161"/>
      <c r="O29" s="161"/>
      <c r="P29" s="161"/>
      <c r="Q29" s="186"/>
      <c r="R29" s="139" t="s">
        <v>25</v>
      </c>
      <c r="S29" s="139"/>
      <c r="T29" s="139"/>
      <c r="U29" s="139"/>
      <c r="V29" s="139"/>
      <c r="W29" s="139"/>
      <c r="X29" s="191" t="s">
        <v>26</v>
      </c>
      <c r="Y29" s="192"/>
      <c r="Z29" s="192"/>
      <c r="AA29" s="192"/>
      <c r="AB29" s="192"/>
      <c r="AC29" s="192"/>
      <c r="AD29" s="192"/>
      <c r="AE29" s="192"/>
      <c r="AF29" s="192"/>
      <c r="AG29" s="193"/>
      <c r="AH29" s="194" t="s">
        <v>27</v>
      </c>
      <c r="AI29" s="195"/>
      <c r="AJ29" s="195"/>
      <c r="AK29" s="195"/>
      <c r="AL29" s="195"/>
      <c r="AM29" s="195"/>
      <c r="AN29" s="195"/>
      <c r="AO29" s="196"/>
      <c r="AP29" s="169" t="s">
        <v>28</v>
      </c>
      <c r="AQ29" s="170"/>
      <c r="AR29" s="170"/>
      <c r="AS29" s="170"/>
      <c r="AT29" s="171"/>
      <c r="AU29" s="166" t="s">
        <v>29</v>
      </c>
      <c r="AV29" s="167"/>
      <c r="AW29" s="167"/>
      <c r="AX29" s="167"/>
      <c r="AY29" s="167"/>
      <c r="AZ29" s="167"/>
      <c r="BA29" s="168"/>
      <c r="BB29" s="44"/>
    </row>
    <row r="30" spans="1:217" ht="14.4" hidden="1" x14ac:dyDescent="0.3">
      <c r="A30" s="5" t="s">
        <v>51</v>
      </c>
      <c r="B30" s="5" t="s">
        <v>43</v>
      </c>
      <c r="C30" s="5">
        <v>244</v>
      </c>
      <c r="E30" s="5">
        <v>176</v>
      </c>
      <c r="G30" s="5">
        <v>131</v>
      </c>
      <c r="I30" s="5">
        <v>255</v>
      </c>
      <c r="J30" s="5">
        <v>50</v>
      </c>
      <c r="K30" s="5">
        <v>50</v>
      </c>
      <c r="S30" s="5">
        <v>185</v>
      </c>
      <c r="T30" s="5">
        <v>0</v>
      </c>
      <c r="U30" s="5">
        <v>0</v>
      </c>
      <c r="Y30" s="5">
        <v>156</v>
      </c>
      <c r="Z30" s="5">
        <v>194</v>
      </c>
      <c r="AA30" s="5">
        <v>229</v>
      </c>
      <c r="AI30" s="5">
        <v>255</v>
      </c>
      <c r="AJ30" s="5">
        <v>255</v>
      </c>
      <c r="AK30" s="5">
        <v>153</v>
      </c>
      <c r="AQ30" s="5">
        <v>197</v>
      </c>
      <c r="AR30" s="5">
        <v>224</v>
      </c>
      <c r="AS30" s="5">
        <v>179</v>
      </c>
      <c r="AV30" s="5">
        <v>112</v>
      </c>
      <c r="AW30" s="5">
        <v>173</v>
      </c>
      <c r="AX30" s="5">
        <v>71</v>
      </c>
      <c r="BB30" s="44"/>
    </row>
    <row r="31" spans="1:217" ht="14.4" hidden="1" x14ac:dyDescent="0.3">
      <c r="B31" s="5" t="s">
        <v>50</v>
      </c>
      <c r="C31" s="5">
        <v>17</v>
      </c>
      <c r="E31" s="5">
        <v>213</v>
      </c>
      <c r="G31" s="5">
        <v>188</v>
      </c>
      <c r="I31" s="5">
        <v>0</v>
      </c>
      <c r="J31" s="5">
        <v>255</v>
      </c>
      <c r="K31" s="5">
        <v>153</v>
      </c>
      <c r="S31" s="5">
        <v>0</v>
      </c>
      <c r="T31" s="5">
        <v>255</v>
      </c>
      <c r="U31" s="5">
        <v>93</v>
      </c>
      <c r="Y31" s="5">
        <v>148</v>
      </c>
      <c r="Z31" s="5">
        <v>149</v>
      </c>
      <c r="AA31" s="5">
        <v>193</v>
      </c>
      <c r="AI31" s="5">
        <v>42</v>
      </c>
      <c r="AJ31" s="5">
        <v>255</v>
      </c>
      <c r="AK31" s="5">
        <v>204</v>
      </c>
      <c r="AQ31" s="5">
        <v>68</v>
      </c>
      <c r="AR31" s="5">
        <v>107</v>
      </c>
      <c r="AS31" s="5">
        <v>202</v>
      </c>
      <c r="AV31" s="5">
        <v>68</v>
      </c>
      <c r="AW31" s="5">
        <v>107</v>
      </c>
      <c r="AX31" s="5">
        <v>122</v>
      </c>
      <c r="BB31" s="44"/>
    </row>
    <row r="32" spans="1:217" ht="14.4" hidden="1" x14ac:dyDescent="0.3">
      <c r="BB32" s="44"/>
    </row>
    <row r="33" spans="1:211" ht="14.4" hidden="1" x14ac:dyDescent="0.3">
      <c r="A33" s="5" t="s">
        <v>52</v>
      </c>
      <c r="B33" s="10" t="s">
        <v>43</v>
      </c>
      <c r="C33" s="5">
        <v>250</v>
      </c>
      <c r="E33" s="5">
        <v>223</v>
      </c>
      <c r="G33" s="5">
        <v>204</v>
      </c>
      <c r="I33" s="5">
        <v>255</v>
      </c>
      <c r="J33" s="5">
        <v>155</v>
      </c>
      <c r="K33" s="5">
        <v>155</v>
      </c>
      <c r="S33" s="5">
        <v>255</v>
      </c>
      <c r="T33" s="5">
        <v>87</v>
      </c>
      <c r="U33" s="5">
        <v>87</v>
      </c>
      <c r="Y33" s="5">
        <v>206</v>
      </c>
      <c r="Z33" s="5">
        <v>225</v>
      </c>
      <c r="AA33" s="5">
        <v>242</v>
      </c>
      <c r="AI33" s="5">
        <v>255</v>
      </c>
      <c r="AJ33" s="5">
        <v>255</v>
      </c>
      <c r="AK33" s="5">
        <v>203</v>
      </c>
      <c r="AQ33" s="5">
        <v>226</v>
      </c>
      <c r="AR33" s="5">
        <v>239</v>
      </c>
      <c r="AS33" s="5">
        <v>217</v>
      </c>
      <c r="AV33" s="5">
        <v>183</v>
      </c>
      <c r="AW33" s="5">
        <v>216</v>
      </c>
      <c r="AX33" s="5">
        <v>160</v>
      </c>
      <c r="BB33" s="44"/>
    </row>
    <row r="34" spans="1:211" ht="14.4" hidden="1" x14ac:dyDescent="0.3">
      <c r="B34" s="10" t="s">
        <v>50</v>
      </c>
      <c r="C34" s="5">
        <v>17</v>
      </c>
      <c r="E34" s="5">
        <v>209</v>
      </c>
      <c r="G34" s="5">
        <v>227</v>
      </c>
      <c r="I34" s="5">
        <v>0</v>
      </c>
      <c r="J34" s="5">
        <v>255</v>
      </c>
      <c r="K34" s="5">
        <v>205</v>
      </c>
      <c r="S34" s="5">
        <v>0</v>
      </c>
      <c r="T34" s="5">
        <v>255</v>
      </c>
      <c r="U34" s="5">
        <v>171</v>
      </c>
      <c r="Y34" s="5">
        <v>148</v>
      </c>
      <c r="Z34" s="5">
        <v>149</v>
      </c>
      <c r="AA34" s="5">
        <v>224</v>
      </c>
      <c r="AI34" s="5">
        <v>42</v>
      </c>
      <c r="AJ34" s="5">
        <v>255</v>
      </c>
      <c r="AK34" s="5">
        <v>229</v>
      </c>
      <c r="AQ34" s="5">
        <v>68</v>
      </c>
      <c r="AR34" s="5">
        <v>107</v>
      </c>
      <c r="AS34" s="5">
        <v>228</v>
      </c>
      <c r="AV34" s="5">
        <v>68</v>
      </c>
      <c r="AW34" s="5">
        <v>107</v>
      </c>
      <c r="AX34" s="5">
        <v>188</v>
      </c>
      <c r="BB34" s="44"/>
    </row>
    <row r="35" spans="1:211" ht="14.4" x14ac:dyDescent="0.3">
      <c r="BB35" s="44"/>
    </row>
    <row r="36" spans="1:211" ht="14.4" x14ac:dyDescent="0.3">
      <c r="BB36" s="44"/>
    </row>
    <row r="37" spans="1:211" ht="14.25" customHeight="1" x14ac:dyDescent="0.3">
      <c r="I37" s="10"/>
      <c r="BB37" s="44"/>
      <c r="BZ37" s="5"/>
      <c r="CA37" s="5"/>
      <c r="CF37" s="5"/>
      <c r="CG37" s="5"/>
      <c r="CH37" s="10"/>
      <c r="CI37" s="10"/>
      <c r="CJ37" s="10"/>
      <c r="CL37" s="5"/>
      <c r="CM37" s="5"/>
      <c r="CN37" s="10"/>
      <c r="CO37" s="10"/>
      <c r="CP37" s="10"/>
      <c r="CR37" s="5"/>
      <c r="CS37" s="5"/>
      <c r="CT37" s="10"/>
      <c r="CU37" s="10"/>
      <c r="CV37" s="10"/>
      <c r="CX37" s="5"/>
      <c r="CY37" s="5"/>
      <c r="CZ37" s="10"/>
      <c r="DA37" s="10"/>
      <c r="DB37" s="10"/>
      <c r="DD37" s="5"/>
      <c r="DE37" s="5"/>
      <c r="DF37" s="10"/>
      <c r="DG37" s="10"/>
      <c r="DH37" s="10"/>
      <c r="DJ37" s="5"/>
      <c r="DK37" s="5"/>
      <c r="DL37" s="10"/>
      <c r="DM37" s="10"/>
      <c r="DN37" s="10"/>
      <c r="DP37" s="5"/>
      <c r="DQ37" s="5"/>
      <c r="DR37" s="10"/>
      <c r="DS37" s="10"/>
      <c r="DT37" s="10"/>
      <c r="DV37" s="5"/>
      <c r="DW37" s="5"/>
      <c r="DX37" s="10"/>
      <c r="DY37" s="10"/>
      <c r="DZ37" s="10"/>
      <c r="EB37" s="5"/>
      <c r="EC37" s="5"/>
      <c r="ED37" s="10"/>
      <c r="EE37" s="10"/>
      <c r="EF37" s="10"/>
      <c r="EH37" s="5"/>
      <c r="EI37" s="5"/>
      <c r="EJ37" s="10"/>
      <c r="EK37" s="10"/>
      <c r="EL37" s="10"/>
      <c r="EN37" s="5"/>
      <c r="EO37" s="5"/>
      <c r="EP37" s="10"/>
      <c r="EQ37" s="10"/>
      <c r="ER37" s="10"/>
      <c r="ET37" s="5"/>
      <c r="EU37" s="5"/>
      <c r="EV37" s="10"/>
      <c r="EW37" s="10"/>
      <c r="EX37" s="10"/>
      <c r="EZ37" s="5"/>
      <c r="FA37" s="5"/>
      <c r="FB37" s="10"/>
      <c r="FC37" s="10"/>
      <c r="FD37" s="10"/>
      <c r="FF37" s="5"/>
      <c r="FG37" s="5"/>
      <c r="FH37" s="10"/>
      <c r="FI37" s="10"/>
      <c r="FJ37" s="10"/>
      <c r="FL37" s="5"/>
      <c r="FM37" s="5"/>
      <c r="FN37" s="10"/>
      <c r="FO37" s="10"/>
      <c r="FP37" s="10"/>
      <c r="FR37" s="5"/>
      <c r="FS37" s="5"/>
      <c r="FT37" s="10"/>
      <c r="FU37" s="10"/>
      <c r="FV37" s="10"/>
      <c r="FX37" s="5"/>
      <c r="FY37" s="5"/>
      <c r="FZ37" s="10"/>
      <c r="GA37" s="10"/>
      <c r="GB37" s="10"/>
      <c r="GC37" s="10"/>
      <c r="GD37" s="10"/>
      <c r="GE37" s="10"/>
      <c r="GG37" s="5"/>
      <c r="GH37" s="5"/>
      <c r="GP37" s="5"/>
      <c r="GQ37" s="5"/>
      <c r="GR37" s="10"/>
      <c r="GS37" s="10"/>
      <c r="GT37" s="10"/>
      <c r="GV37" s="5"/>
      <c r="GW37" s="5"/>
      <c r="HB37" s="5"/>
      <c r="HC37" s="5"/>
    </row>
    <row r="38" spans="1:211" ht="14.25" customHeight="1" x14ac:dyDescent="0.3">
      <c r="C38" s="10"/>
      <c r="E38" s="10"/>
      <c r="AF38" s="10"/>
      <c r="AG38" s="10"/>
      <c r="AH38" s="10"/>
      <c r="BB38" s="44"/>
      <c r="BZ38" s="5"/>
      <c r="CA38" s="5"/>
      <c r="CF38" s="5"/>
      <c r="CG38" s="5"/>
      <c r="CH38" s="10"/>
      <c r="CI38" s="10"/>
      <c r="CJ38" s="10"/>
      <c r="CL38" s="5"/>
      <c r="CM38" s="5"/>
      <c r="CN38" s="10"/>
      <c r="CO38" s="10"/>
      <c r="CP38" s="10"/>
      <c r="CR38" s="5"/>
      <c r="CS38" s="5"/>
      <c r="CT38" s="10"/>
      <c r="CU38" s="10"/>
      <c r="CV38" s="10"/>
      <c r="CX38" s="5"/>
      <c r="CY38" s="5"/>
      <c r="CZ38" s="10"/>
      <c r="DA38" s="10"/>
      <c r="DB38" s="10"/>
      <c r="DD38" s="5"/>
      <c r="DE38" s="5"/>
      <c r="DF38" s="10"/>
      <c r="DG38" s="10"/>
      <c r="DH38" s="10"/>
      <c r="DJ38" s="5"/>
      <c r="DK38" s="5"/>
      <c r="DL38" s="10"/>
      <c r="DM38" s="10"/>
      <c r="DN38" s="10"/>
      <c r="DP38" s="5"/>
      <c r="DQ38" s="5"/>
      <c r="DR38" s="10"/>
      <c r="DS38" s="10"/>
      <c r="DT38" s="10"/>
      <c r="DV38" s="5"/>
      <c r="DW38" s="5"/>
      <c r="DX38" s="10"/>
      <c r="DY38" s="10"/>
      <c r="DZ38" s="10"/>
      <c r="EB38" s="5"/>
      <c r="EC38" s="5"/>
      <c r="ED38" s="10"/>
      <c r="EE38" s="10"/>
      <c r="EF38" s="10"/>
      <c r="EH38" s="5"/>
      <c r="EI38" s="5"/>
      <c r="EJ38" s="10"/>
      <c r="EK38" s="10"/>
      <c r="EL38" s="10"/>
      <c r="EN38" s="5"/>
      <c r="EO38" s="5"/>
      <c r="EP38" s="10"/>
      <c r="EQ38" s="10"/>
      <c r="ER38" s="10"/>
      <c r="ET38" s="5"/>
      <c r="EU38" s="5"/>
      <c r="EV38" s="10"/>
      <c r="EW38" s="10"/>
      <c r="EX38" s="10"/>
      <c r="EZ38" s="5"/>
      <c r="FA38" s="5"/>
      <c r="FB38" s="10"/>
      <c r="FC38" s="10"/>
      <c r="FD38" s="10"/>
      <c r="FF38" s="5"/>
      <c r="FG38" s="5"/>
      <c r="FH38" s="10"/>
      <c r="FI38" s="10"/>
      <c r="FJ38" s="10"/>
      <c r="FL38" s="5"/>
      <c r="FM38" s="5"/>
      <c r="FN38" s="10"/>
      <c r="FO38" s="10"/>
      <c r="FP38" s="10"/>
      <c r="FR38" s="5"/>
      <c r="FS38" s="5"/>
      <c r="FT38" s="10"/>
      <c r="FU38" s="10"/>
      <c r="FV38" s="10"/>
      <c r="FX38" s="5"/>
      <c r="FY38" s="5"/>
      <c r="FZ38" s="10"/>
      <c r="GA38" s="10"/>
      <c r="GB38" s="10"/>
      <c r="GC38" s="10"/>
      <c r="GD38" s="10"/>
      <c r="GE38" s="10"/>
      <c r="GG38" s="5"/>
      <c r="GH38" s="5"/>
      <c r="GP38" s="5"/>
      <c r="GQ38" s="5"/>
      <c r="GR38" s="10"/>
      <c r="GS38" s="10"/>
      <c r="GT38" s="10"/>
      <c r="GV38" s="5"/>
      <c r="GW38" s="5"/>
      <c r="HB38" s="5"/>
      <c r="HC38" s="5"/>
    </row>
    <row r="39" spans="1:211" ht="14.25" customHeight="1" x14ac:dyDescent="0.3">
      <c r="B39" s="10"/>
      <c r="C39" s="10"/>
      <c r="E39" s="29"/>
      <c r="F39" s="54"/>
      <c r="AF39" s="10"/>
      <c r="AG39" s="10"/>
      <c r="AH39" s="29"/>
      <c r="BB39" s="44"/>
      <c r="BZ39" s="5"/>
      <c r="CA39" s="5"/>
      <c r="CF39" s="5"/>
      <c r="CG39" s="5"/>
      <c r="CH39" s="10"/>
      <c r="CI39" s="10"/>
      <c r="CJ39" s="10"/>
      <c r="CL39" s="5"/>
      <c r="CM39" s="5"/>
      <c r="CN39" s="10"/>
      <c r="CO39" s="10"/>
      <c r="CP39" s="10"/>
      <c r="CR39" s="5"/>
      <c r="CS39" s="5"/>
      <c r="CT39" s="10"/>
      <c r="CU39" s="10"/>
      <c r="CV39" s="10"/>
      <c r="CX39" s="5"/>
      <c r="CY39" s="5"/>
      <c r="CZ39" s="10"/>
      <c r="DA39" s="10"/>
      <c r="DB39" s="10"/>
      <c r="DD39" s="5"/>
      <c r="DE39" s="5"/>
      <c r="DF39" s="10"/>
      <c r="DG39" s="10"/>
      <c r="DH39" s="10"/>
      <c r="DJ39" s="5"/>
      <c r="DK39" s="5"/>
      <c r="DL39" s="10"/>
      <c r="DM39" s="10"/>
      <c r="DN39" s="10"/>
      <c r="DP39" s="5"/>
      <c r="DQ39" s="5"/>
      <c r="DR39" s="10"/>
      <c r="DS39" s="10"/>
      <c r="DT39" s="10"/>
      <c r="DV39" s="5"/>
      <c r="DW39" s="5"/>
      <c r="DX39" s="10"/>
      <c r="DY39" s="10"/>
      <c r="DZ39" s="10"/>
      <c r="EB39" s="5"/>
      <c r="EC39" s="5"/>
      <c r="ED39" s="10"/>
      <c r="EE39" s="10"/>
      <c r="EF39" s="10"/>
      <c r="EH39" s="5"/>
      <c r="EI39" s="5"/>
      <c r="EJ39" s="10"/>
      <c r="EK39" s="10"/>
      <c r="EL39" s="10"/>
      <c r="EN39" s="5"/>
      <c r="EO39" s="5"/>
      <c r="EP39" s="10"/>
      <c r="EQ39" s="10"/>
      <c r="ER39" s="10"/>
      <c r="ET39" s="5"/>
      <c r="EU39" s="5"/>
      <c r="EV39" s="10"/>
      <c r="EW39" s="10"/>
      <c r="EX39" s="10"/>
      <c r="EZ39" s="5"/>
      <c r="FA39" s="5"/>
      <c r="FB39" s="10"/>
      <c r="FC39" s="10"/>
      <c r="FD39" s="10"/>
      <c r="FF39" s="5"/>
      <c r="FG39" s="5"/>
      <c r="FH39" s="10"/>
      <c r="FI39" s="10"/>
      <c r="FJ39" s="10"/>
      <c r="FL39" s="5"/>
      <c r="FM39" s="5"/>
      <c r="FN39" s="10"/>
      <c r="FO39" s="10"/>
      <c r="FP39" s="10"/>
      <c r="FR39" s="5"/>
      <c r="FS39" s="5"/>
      <c r="FT39" s="10"/>
      <c r="FU39" s="10"/>
      <c r="FV39" s="10"/>
      <c r="FX39" s="5"/>
      <c r="FY39" s="5"/>
      <c r="FZ39" s="10"/>
      <c r="GA39" s="10"/>
      <c r="GB39" s="10"/>
      <c r="GC39" s="10"/>
      <c r="GD39" s="10"/>
      <c r="GE39" s="10"/>
      <c r="GG39" s="5"/>
      <c r="GH39" s="5"/>
      <c r="GP39" s="5"/>
      <c r="GQ39" s="5"/>
      <c r="GR39" s="10"/>
      <c r="GS39" s="10"/>
      <c r="GT39" s="10"/>
      <c r="GV39" s="5"/>
      <c r="GW39" s="5"/>
      <c r="HB39" s="5"/>
      <c r="HC39" s="5"/>
    </row>
    <row r="40" spans="1:211" ht="14.25" customHeight="1" x14ac:dyDescent="0.3">
      <c r="B40" s="10"/>
      <c r="C40" s="10"/>
      <c r="E40" s="29"/>
      <c r="F40" s="54"/>
      <c r="AF40" s="10"/>
      <c r="AG40" s="10"/>
      <c r="AH40" s="29"/>
      <c r="BB40" s="44"/>
      <c r="BZ40" s="5"/>
      <c r="CA40" s="5"/>
      <c r="CF40" s="5"/>
      <c r="CG40" s="5"/>
      <c r="CH40" s="10"/>
      <c r="CI40" s="10"/>
      <c r="CJ40" s="10"/>
      <c r="CL40" s="5"/>
      <c r="CM40" s="5"/>
      <c r="CN40" s="10"/>
      <c r="CO40" s="10"/>
      <c r="CP40" s="10"/>
      <c r="CR40" s="5"/>
      <c r="CS40" s="5"/>
      <c r="CT40" s="10"/>
      <c r="CU40" s="10"/>
      <c r="CV40" s="10"/>
      <c r="CX40" s="5"/>
      <c r="CY40" s="5"/>
      <c r="CZ40" s="10"/>
      <c r="DA40" s="10"/>
      <c r="DB40" s="10"/>
      <c r="DD40" s="5"/>
      <c r="DE40" s="5"/>
      <c r="DF40" s="10"/>
      <c r="DG40" s="10"/>
      <c r="DH40" s="10"/>
      <c r="DJ40" s="5"/>
      <c r="DK40" s="5"/>
      <c r="DL40" s="10"/>
      <c r="DM40" s="10"/>
      <c r="DN40" s="10"/>
      <c r="DP40" s="5"/>
      <c r="DQ40" s="5"/>
      <c r="DR40" s="10"/>
      <c r="DS40" s="10"/>
      <c r="DT40" s="10"/>
      <c r="DV40" s="5"/>
      <c r="DW40" s="5"/>
      <c r="DX40" s="10"/>
      <c r="DY40" s="10"/>
      <c r="DZ40" s="10"/>
      <c r="EB40" s="5"/>
      <c r="EC40" s="5"/>
      <c r="ED40" s="10"/>
      <c r="EE40" s="10"/>
      <c r="EF40" s="10"/>
      <c r="EH40" s="5"/>
      <c r="EI40" s="5"/>
      <c r="EJ40" s="10"/>
      <c r="EK40" s="10"/>
      <c r="EL40" s="10"/>
      <c r="EN40" s="5"/>
      <c r="EO40" s="5"/>
      <c r="EP40" s="10"/>
      <c r="EQ40" s="10"/>
      <c r="ER40" s="10"/>
      <c r="ET40" s="5"/>
      <c r="EU40" s="5"/>
      <c r="EV40" s="10"/>
      <c r="EW40" s="10"/>
      <c r="EX40" s="10"/>
      <c r="EZ40" s="5"/>
      <c r="FA40" s="5"/>
      <c r="FB40" s="10"/>
      <c r="FC40" s="10"/>
      <c r="FD40" s="10"/>
      <c r="FF40" s="5"/>
      <c r="FG40" s="5"/>
      <c r="FH40" s="10"/>
      <c r="FI40" s="10"/>
      <c r="FJ40" s="10"/>
      <c r="FL40" s="5"/>
      <c r="FM40" s="5"/>
      <c r="FN40" s="10"/>
      <c r="FO40" s="10"/>
      <c r="FP40" s="10"/>
      <c r="FR40" s="5"/>
      <c r="FS40" s="5"/>
      <c r="FT40" s="10"/>
      <c r="FU40" s="10"/>
      <c r="FV40" s="10"/>
      <c r="FX40" s="5"/>
      <c r="FY40" s="5"/>
      <c r="FZ40" s="10"/>
      <c r="GA40" s="10"/>
      <c r="GB40" s="10"/>
      <c r="GC40" s="10"/>
      <c r="GD40" s="10"/>
      <c r="GE40" s="10"/>
      <c r="GG40" s="5"/>
      <c r="GH40" s="5"/>
      <c r="GP40" s="5"/>
      <c r="GQ40" s="5"/>
      <c r="GR40" s="10"/>
      <c r="GS40" s="10"/>
      <c r="GT40" s="10"/>
      <c r="GV40" s="5"/>
      <c r="GW40" s="5"/>
      <c r="HB40" s="5"/>
      <c r="HC40" s="5"/>
    </row>
    <row r="41" spans="1:211" ht="14.25" customHeight="1" x14ac:dyDescent="0.3">
      <c r="B41" s="10"/>
      <c r="C41" s="10"/>
      <c r="E41" s="29"/>
      <c r="F41" s="54"/>
      <c r="AF41" s="10"/>
      <c r="AG41" s="10"/>
      <c r="AH41" s="29"/>
      <c r="BB41" s="44"/>
      <c r="BZ41" s="5"/>
      <c r="CA41" s="5"/>
      <c r="CF41" s="5"/>
      <c r="CG41" s="5"/>
      <c r="CH41" s="10"/>
      <c r="CI41" s="10"/>
      <c r="CJ41" s="10"/>
      <c r="CL41" s="5"/>
      <c r="CM41" s="5"/>
      <c r="CN41" s="10"/>
      <c r="CO41" s="10"/>
      <c r="CP41" s="10"/>
      <c r="CR41" s="5"/>
      <c r="CS41" s="5"/>
      <c r="CT41" s="10"/>
      <c r="CU41" s="10"/>
      <c r="CV41" s="10"/>
      <c r="CX41" s="5"/>
      <c r="CY41" s="5"/>
      <c r="CZ41" s="10"/>
      <c r="DA41" s="10"/>
      <c r="DB41" s="10"/>
      <c r="DD41" s="5"/>
      <c r="DE41" s="5"/>
      <c r="DF41" s="10"/>
      <c r="DG41" s="10"/>
      <c r="DH41" s="10"/>
      <c r="DJ41" s="5"/>
      <c r="DK41" s="5"/>
      <c r="DL41" s="10"/>
      <c r="DM41" s="10"/>
      <c r="DN41" s="10"/>
      <c r="DP41" s="5"/>
      <c r="DQ41" s="5"/>
      <c r="DR41" s="10"/>
      <c r="DS41" s="10"/>
      <c r="DT41" s="10"/>
      <c r="DV41" s="5"/>
      <c r="DW41" s="5"/>
      <c r="DX41" s="10"/>
      <c r="DY41" s="10"/>
      <c r="DZ41" s="10"/>
      <c r="EB41" s="5"/>
      <c r="EC41" s="5"/>
      <c r="ED41" s="10"/>
      <c r="EE41" s="10"/>
      <c r="EF41" s="10"/>
      <c r="EH41" s="5"/>
      <c r="EI41" s="5"/>
      <c r="EJ41" s="10"/>
      <c r="EK41" s="10"/>
      <c r="EL41" s="10"/>
      <c r="EN41" s="5"/>
      <c r="EO41" s="5"/>
      <c r="EP41" s="10"/>
      <c r="EQ41" s="10"/>
      <c r="ER41" s="10"/>
      <c r="ET41" s="5"/>
      <c r="EU41" s="5"/>
      <c r="EV41" s="10"/>
      <c r="EW41" s="10"/>
      <c r="EX41" s="10"/>
      <c r="EZ41" s="5"/>
      <c r="FA41" s="5"/>
      <c r="FB41" s="10"/>
      <c r="FC41" s="10"/>
      <c r="FD41" s="10"/>
      <c r="FF41" s="5"/>
      <c r="FG41" s="5"/>
      <c r="FH41" s="10"/>
      <c r="FI41" s="10"/>
      <c r="FJ41" s="10"/>
      <c r="FL41" s="5"/>
      <c r="FM41" s="5"/>
      <c r="FN41" s="10"/>
      <c r="FO41" s="10"/>
      <c r="FP41" s="10"/>
      <c r="FR41" s="5"/>
      <c r="FS41" s="5"/>
      <c r="FT41" s="10"/>
      <c r="FU41" s="10"/>
      <c r="FV41" s="10"/>
      <c r="FX41" s="5"/>
      <c r="FY41" s="5"/>
      <c r="FZ41" s="10"/>
      <c r="GA41" s="10"/>
      <c r="GB41" s="10"/>
      <c r="GC41" s="10"/>
      <c r="GD41" s="10"/>
      <c r="GE41" s="10"/>
      <c r="GG41" s="5"/>
      <c r="GH41" s="5"/>
      <c r="GP41" s="5"/>
      <c r="GQ41" s="5"/>
      <c r="GR41" s="10"/>
      <c r="GS41" s="10"/>
      <c r="GT41" s="10"/>
      <c r="GV41" s="5"/>
      <c r="GW41" s="5"/>
      <c r="HB41" s="5"/>
      <c r="HC41" s="5"/>
    </row>
    <row r="42" spans="1:211" ht="14.25" customHeight="1" x14ac:dyDescent="0.3">
      <c r="B42" s="10"/>
      <c r="C42" s="10"/>
      <c r="E42" s="29"/>
      <c r="F42" s="54"/>
      <c r="AF42" s="10"/>
      <c r="AG42" s="10"/>
      <c r="AH42" s="29"/>
      <c r="BZ42" s="5"/>
      <c r="CA42" s="5"/>
      <c r="CF42" s="5"/>
      <c r="CG42" s="5"/>
      <c r="CH42" s="10"/>
      <c r="CI42" s="10"/>
      <c r="CJ42" s="10"/>
      <c r="CL42" s="5"/>
      <c r="CM42" s="5"/>
      <c r="CN42" s="10"/>
      <c r="CO42" s="10"/>
      <c r="CP42" s="10"/>
      <c r="CR42" s="5"/>
      <c r="CS42" s="5"/>
      <c r="CT42" s="10"/>
      <c r="CU42" s="10"/>
      <c r="CV42" s="10"/>
      <c r="CX42" s="5"/>
      <c r="CY42" s="5"/>
      <c r="CZ42" s="10"/>
      <c r="DA42" s="10"/>
      <c r="DB42" s="10"/>
      <c r="DD42" s="5"/>
      <c r="DE42" s="5"/>
      <c r="DF42" s="10"/>
      <c r="DG42" s="10"/>
      <c r="DH42" s="10"/>
      <c r="DJ42" s="5"/>
      <c r="DK42" s="5"/>
      <c r="DL42" s="10"/>
      <c r="DM42" s="10"/>
      <c r="DN42" s="10"/>
      <c r="DP42" s="5"/>
      <c r="DQ42" s="5"/>
      <c r="DR42" s="10"/>
      <c r="DS42" s="10"/>
      <c r="DT42" s="10"/>
      <c r="DV42" s="5"/>
      <c r="DW42" s="5"/>
      <c r="DX42" s="10"/>
      <c r="DY42" s="10"/>
      <c r="DZ42" s="10"/>
      <c r="EB42" s="5"/>
      <c r="EC42" s="5"/>
      <c r="ED42" s="10"/>
      <c r="EE42" s="10"/>
      <c r="EF42" s="10"/>
      <c r="EH42" s="5"/>
      <c r="EI42" s="5"/>
      <c r="EJ42" s="10"/>
      <c r="EK42" s="10"/>
      <c r="EL42" s="10"/>
      <c r="EN42" s="5"/>
      <c r="EO42" s="5"/>
      <c r="EP42" s="10"/>
      <c r="EQ42" s="10"/>
      <c r="ER42" s="10"/>
      <c r="ET42" s="5"/>
      <c r="EU42" s="5"/>
      <c r="EV42" s="10"/>
      <c r="EW42" s="10"/>
      <c r="EX42" s="10"/>
      <c r="EZ42" s="5"/>
      <c r="FA42" s="5"/>
      <c r="FB42" s="10"/>
      <c r="FC42" s="10"/>
      <c r="FD42" s="10"/>
      <c r="FF42" s="5"/>
      <c r="FG42" s="5"/>
      <c r="FH42" s="10"/>
      <c r="FI42" s="10"/>
      <c r="FJ42" s="10"/>
      <c r="FL42" s="5"/>
      <c r="FM42" s="5"/>
      <c r="FN42" s="10"/>
      <c r="FO42" s="10"/>
      <c r="FP42" s="10"/>
      <c r="FR42" s="5"/>
      <c r="FS42" s="5"/>
      <c r="FT42" s="10"/>
      <c r="FU42" s="10"/>
      <c r="FV42" s="10"/>
      <c r="FX42" s="5"/>
      <c r="FY42" s="5"/>
      <c r="FZ42" s="10"/>
      <c r="GA42" s="10"/>
      <c r="GB42" s="10"/>
      <c r="GC42" s="10"/>
      <c r="GD42" s="10"/>
      <c r="GE42" s="10"/>
      <c r="GG42" s="5"/>
      <c r="GH42" s="5"/>
      <c r="GP42" s="5"/>
      <c r="GQ42" s="5"/>
      <c r="GR42" s="10"/>
      <c r="GS42" s="10"/>
      <c r="GT42" s="10"/>
      <c r="GV42" s="5"/>
      <c r="GW42" s="5"/>
      <c r="HB42" s="5"/>
      <c r="HC42" s="5"/>
    </row>
    <row r="43" spans="1:211" ht="14.25" customHeight="1" x14ac:dyDescent="0.3">
      <c r="B43" s="10"/>
      <c r="C43" s="10"/>
      <c r="E43" s="29"/>
      <c r="F43" s="54"/>
      <c r="AF43" s="10"/>
      <c r="AG43" s="10"/>
      <c r="AH43" s="29"/>
      <c r="BZ43" s="5"/>
      <c r="CA43" s="5"/>
      <c r="CF43" s="5"/>
      <c r="CG43" s="5"/>
      <c r="CH43" s="10"/>
      <c r="CI43" s="10"/>
      <c r="CJ43" s="10"/>
      <c r="CL43" s="5"/>
      <c r="CM43" s="5"/>
      <c r="CN43" s="10"/>
      <c r="CO43" s="10"/>
      <c r="CP43" s="10"/>
      <c r="CR43" s="5"/>
      <c r="CS43" s="5"/>
      <c r="CT43" s="10"/>
      <c r="CU43" s="10"/>
      <c r="CV43" s="10"/>
      <c r="CX43" s="5"/>
      <c r="CY43" s="5"/>
      <c r="CZ43" s="10"/>
      <c r="DA43" s="10"/>
      <c r="DB43" s="10"/>
      <c r="DD43" s="5"/>
      <c r="DE43" s="5"/>
      <c r="DF43" s="10"/>
      <c r="DG43" s="10"/>
      <c r="DH43" s="10"/>
      <c r="DJ43" s="5"/>
      <c r="DK43" s="5"/>
      <c r="DL43" s="10"/>
      <c r="DM43" s="10"/>
      <c r="DN43" s="10"/>
      <c r="DP43" s="5"/>
      <c r="DQ43" s="5"/>
      <c r="DR43" s="10"/>
      <c r="DS43" s="10"/>
      <c r="DT43" s="10"/>
      <c r="DV43" s="5"/>
      <c r="DW43" s="5"/>
      <c r="DX43" s="10"/>
      <c r="DY43" s="10"/>
      <c r="DZ43" s="10"/>
      <c r="EB43" s="5"/>
      <c r="EC43" s="5"/>
      <c r="ED43" s="10"/>
      <c r="EE43" s="10"/>
      <c r="EF43" s="10"/>
      <c r="EH43" s="5"/>
      <c r="EI43" s="5"/>
      <c r="EJ43" s="10"/>
      <c r="EK43" s="10"/>
      <c r="EL43" s="10"/>
      <c r="EN43" s="5"/>
      <c r="EO43" s="5"/>
      <c r="EP43" s="10"/>
      <c r="EQ43" s="10"/>
      <c r="ER43" s="10"/>
      <c r="ET43" s="5"/>
      <c r="EU43" s="5"/>
      <c r="EV43" s="10"/>
      <c r="EW43" s="10"/>
      <c r="EX43" s="10"/>
      <c r="EZ43" s="5"/>
      <c r="FA43" s="5"/>
      <c r="FB43" s="10"/>
      <c r="FC43" s="10"/>
      <c r="FD43" s="10"/>
      <c r="FF43" s="5"/>
      <c r="FG43" s="5"/>
      <c r="FH43" s="10"/>
      <c r="FI43" s="10"/>
      <c r="FJ43" s="10"/>
      <c r="FL43" s="5"/>
      <c r="FM43" s="5"/>
      <c r="FN43" s="10"/>
      <c r="FO43" s="10"/>
      <c r="FP43" s="10"/>
      <c r="FR43" s="5"/>
      <c r="FS43" s="5"/>
      <c r="FT43" s="10"/>
      <c r="FU43" s="10"/>
      <c r="FV43" s="10"/>
      <c r="FX43" s="5"/>
      <c r="FY43" s="5"/>
      <c r="FZ43" s="10"/>
      <c r="GA43" s="10"/>
      <c r="GB43" s="10"/>
      <c r="GC43" s="10"/>
      <c r="GD43" s="10"/>
      <c r="GE43" s="10"/>
      <c r="GG43" s="5"/>
      <c r="GH43" s="5"/>
      <c r="GP43" s="5"/>
      <c r="GQ43" s="5"/>
      <c r="GR43" s="10"/>
      <c r="GS43" s="10"/>
      <c r="GT43" s="10"/>
      <c r="GV43" s="5"/>
      <c r="GW43" s="5"/>
      <c r="HB43" s="5"/>
      <c r="HC43" s="5"/>
    </row>
    <row r="44" spans="1:211" ht="14.25" customHeight="1" x14ac:dyDescent="0.3">
      <c r="B44" s="10"/>
      <c r="C44" s="10"/>
      <c r="E44" s="29"/>
      <c r="F44" s="54"/>
      <c r="AF44" s="10"/>
      <c r="AG44" s="10"/>
      <c r="AH44" s="29"/>
      <c r="BZ44" s="5"/>
      <c r="CA44" s="5"/>
      <c r="CF44" s="5"/>
      <c r="CG44" s="5"/>
      <c r="CH44" s="10"/>
      <c r="CI44" s="10"/>
      <c r="CJ44" s="10"/>
      <c r="CL44" s="5"/>
      <c r="CM44" s="5"/>
      <c r="CN44" s="10"/>
      <c r="CO44" s="10"/>
      <c r="CP44" s="10"/>
      <c r="CR44" s="5"/>
      <c r="CS44" s="5"/>
      <c r="CT44" s="10"/>
      <c r="CU44" s="10"/>
      <c r="CV44" s="10"/>
      <c r="CX44" s="5"/>
      <c r="CY44" s="5"/>
      <c r="CZ44" s="10"/>
      <c r="DA44" s="10"/>
      <c r="DB44" s="10"/>
      <c r="DD44" s="5"/>
      <c r="DE44" s="5"/>
      <c r="DF44" s="10"/>
      <c r="DG44" s="10"/>
      <c r="DH44" s="10"/>
      <c r="DJ44" s="5"/>
      <c r="DK44" s="5"/>
      <c r="DL44" s="10"/>
      <c r="DM44" s="10"/>
      <c r="DN44" s="10"/>
      <c r="DP44" s="5"/>
      <c r="DQ44" s="5"/>
      <c r="DR44" s="10"/>
      <c r="DS44" s="10"/>
      <c r="DT44" s="10"/>
      <c r="DV44" s="5"/>
      <c r="DW44" s="5"/>
      <c r="DX44" s="10"/>
      <c r="DY44" s="10"/>
      <c r="DZ44" s="10"/>
      <c r="EB44" s="5"/>
      <c r="EC44" s="5"/>
      <c r="ED44" s="10"/>
      <c r="EE44" s="10"/>
      <c r="EF44" s="10"/>
      <c r="EH44" s="5"/>
      <c r="EI44" s="5"/>
      <c r="EJ44" s="10"/>
      <c r="EK44" s="10"/>
      <c r="EL44" s="10"/>
      <c r="EN44" s="5"/>
      <c r="EO44" s="5"/>
      <c r="EP44" s="10"/>
      <c r="EQ44" s="10"/>
      <c r="ER44" s="10"/>
      <c r="ET44" s="5"/>
      <c r="EU44" s="5"/>
      <c r="EV44" s="10"/>
      <c r="EW44" s="10"/>
      <c r="EX44" s="10"/>
      <c r="EZ44" s="5"/>
      <c r="FA44" s="5"/>
      <c r="FB44" s="10"/>
      <c r="FC44" s="10"/>
      <c r="FD44" s="10"/>
      <c r="FF44" s="5"/>
      <c r="FG44" s="5"/>
      <c r="FH44" s="10"/>
      <c r="FI44" s="10"/>
      <c r="FJ44" s="10"/>
      <c r="FL44" s="5"/>
      <c r="FM44" s="5"/>
      <c r="FN44" s="10"/>
      <c r="FO44" s="10"/>
      <c r="FP44" s="10"/>
      <c r="FR44" s="5"/>
      <c r="FS44" s="5"/>
      <c r="FT44" s="10"/>
      <c r="FU44" s="10"/>
      <c r="FV44" s="10"/>
      <c r="FX44" s="5"/>
      <c r="FY44" s="5"/>
      <c r="FZ44" s="10"/>
      <c r="GA44" s="10"/>
      <c r="GB44" s="10"/>
      <c r="GC44" s="10"/>
      <c r="GD44" s="10"/>
      <c r="GE44" s="10"/>
      <c r="GG44" s="5"/>
      <c r="GH44" s="5"/>
      <c r="GP44" s="5"/>
      <c r="GQ44" s="5"/>
      <c r="GR44" s="10"/>
      <c r="GS44" s="10"/>
      <c r="GT44" s="10"/>
      <c r="GV44" s="5"/>
      <c r="GW44" s="5"/>
      <c r="HB44" s="5"/>
      <c r="HC44" s="5"/>
    </row>
    <row r="45" spans="1:211" ht="14.25" customHeight="1" x14ac:dyDescent="0.3">
      <c r="B45" s="10"/>
      <c r="C45" s="10"/>
      <c r="E45" s="29"/>
      <c r="F45" s="54"/>
      <c r="AF45" s="10"/>
      <c r="AG45" s="10"/>
      <c r="AH45" s="29"/>
      <c r="BZ45" s="5"/>
      <c r="CA45" s="5"/>
      <c r="CF45" s="5"/>
      <c r="CG45" s="5"/>
      <c r="CH45" s="10"/>
      <c r="CI45" s="10"/>
      <c r="CJ45" s="10"/>
      <c r="CL45" s="5"/>
      <c r="CM45" s="5"/>
      <c r="CN45" s="10"/>
      <c r="CO45" s="10"/>
      <c r="CP45" s="10"/>
      <c r="CR45" s="5"/>
      <c r="CS45" s="5"/>
      <c r="CT45" s="10"/>
      <c r="CU45" s="10"/>
      <c r="CV45" s="10"/>
      <c r="CX45" s="5"/>
      <c r="CY45" s="5"/>
      <c r="CZ45" s="10"/>
      <c r="DA45" s="10"/>
      <c r="DB45" s="10"/>
      <c r="DD45" s="5"/>
      <c r="DE45" s="5"/>
      <c r="DF45" s="10"/>
      <c r="DG45" s="10"/>
      <c r="DH45" s="10"/>
      <c r="DJ45" s="5"/>
      <c r="DK45" s="5"/>
      <c r="DL45" s="10"/>
      <c r="DM45" s="10"/>
      <c r="DN45" s="10"/>
      <c r="DP45" s="5"/>
      <c r="DQ45" s="5"/>
      <c r="DR45" s="10"/>
      <c r="DS45" s="10"/>
      <c r="DT45" s="10"/>
      <c r="DV45" s="5"/>
      <c r="DW45" s="5"/>
      <c r="DX45" s="10"/>
      <c r="DY45" s="10"/>
      <c r="DZ45" s="10"/>
      <c r="EB45" s="5"/>
      <c r="EC45" s="5"/>
      <c r="ED45" s="10"/>
      <c r="EE45" s="10"/>
      <c r="EF45" s="10"/>
      <c r="EH45" s="5"/>
      <c r="EI45" s="5"/>
      <c r="EJ45" s="10"/>
      <c r="EK45" s="10"/>
      <c r="EL45" s="10"/>
      <c r="EN45" s="5"/>
      <c r="EO45" s="5"/>
      <c r="EP45" s="10"/>
      <c r="EQ45" s="10"/>
      <c r="ER45" s="10"/>
      <c r="ET45" s="5"/>
      <c r="EU45" s="5"/>
      <c r="EV45" s="10"/>
      <c r="EW45" s="10"/>
      <c r="EX45" s="10"/>
      <c r="EZ45" s="5"/>
      <c r="FA45" s="5"/>
      <c r="FB45" s="10"/>
      <c r="FC45" s="10"/>
      <c r="FD45" s="10"/>
      <c r="FF45" s="5"/>
      <c r="FG45" s="5"/>
      <c r="FH45" s="10"/>
      <c r="FI45" s="10"/>
      <c r="FJ45" s="10"/>
      <c r="FL45" s="5"/>
      <c r="FM45" s="5"/>
      <c r="FN45" s="10"/>
      <c r="FO45" s="10"/>
      <c r="FP45" s="10"/>
      <c r="FR45" s="5"/>
      <c r="FS45" s="5"/>
      <c r="FT45" s="10"/>
      <c r="FU45" s="10"/>
      <c r="FV45" s="10"/>
      <c r="FX45" s="5"/>
      <c r="FY45" s="5"/>
      <c r="FZ45" s="10"/>
      <c r="GA45" s="10"/>
      <c r="GB45" s="10"/>
      <c r="GC45" s="10"/>
      <c r="GD45" s="10"/>
      <c r="GE45" s="10"/>
      <c r="GG45" s="5"/>
      <c r="GH45" s="5"/>
      <c r="GP45" s="5"/>
      <c r="GQ45" s="5"/>
      <c r="GR45" s="10"/>
      <c r="GS45" s="10"/>
      <c r="GT45" s="10"/>
      <c r="GV45" s="5"/>
      <c r="GW45" s="5"/>
      <c r="HB45" s="5"/>
      <c r="HC45" s="5"/>
    </row>
    <row r="46" spans="1:211" ht="14.25" customHeight="1" x14ac:dyDescent="0.3">
      <c r="B46" s="10"/>
      <c r="C46" s="10"/>
      <c r="E46" s="29"/>
      <c r="F46" s="54"/>
      <c r="AF46" s="10"/>
      <c r="AG46" s="10"/>
      <c r="AH46" s="29"/>
      <c r="BZ46" s="5"/>
      <c r="CA46" s="5"/>
      <c r="CF46" s="5"/>
      <c r="CG46" s="5"/>
      <c r="CH46" s="10"/>
      <c r="CI46" s="10"/>
      <c r="CJ46" s="10"/>
      <c r="CL46" s="5"/>
      <c r="CM46" s="5"/>
      <c r="CN46" s="10"/>
      <c r="CO46" s="10"/>
      <c r="CP46" s="10"/>
      <c r="CR46" s="5"/>
      <c r="CS46" s="5"/>
      <c r="CT46" s="10"/>
      <c r="CU46" s="10"/>
      <c r="CV46" s="10"/>
      <c r="CX46" s="5"/>
      <c r="CY46" s="5"/>
      <c r="CZ46" s="10"/>
      <c r="DA46" s="10"/>
      <c r="DB46" s="10"/>
      <c r="DD46" s="5"/>
      <c r="DE46" s="5"/>
      <c r="DF46" s="10"/>
      <c r="DG46" s="10"/>
      <c r="DH46" s="10"/>
      <c r="DJ46" s="5"/>
      <c r="DK46" s="5"/>
      <c r="DL46" s="10"/>
      <c r="DM46" s="10"/>
      <c r="DN46" s="10"/>
      <c r="DP46" s="5"/>
      <c r="DQ46" s="5"/>
      <c r="DR46" s="10"/>
      <c r="DS46" s="10"/>
      <c r="DT46" s="10"/>
      <c r="DV46" s="5"/>
      <c r="DW46" s="5"/>
      <c r="DX46" s="10"/>
      <c r="DY46" s="10"/>
      <c r="DZ46" s="10"/>
      <c r="EB46" s="5"/>
      <c r="EC46" s="5"/>
      <c r="ED46" s="10"/>
      <c r="EE46" s="10"/>
      <c r="EF46" s="10"/>
      <c r="EH46" s="5"/>
      <c r="EI46" s="5"/>
      <c r="EJ46" s="10"/>
      <c r="EK46" s="10"/>
      <c r="EL46" s="10"/>
      <c r="EN46" s="5"/>
      <c r="EO46" s="5"/>
      <c r="EP46" s="10"/>
      <c r="EQ46" s="10"/>
      <c r="ER46" s="10"/>
      <c r="ET46" s="5"/>
      <c r="EU46" s="5"/>
      <c r="EV46" s="10"/>
      <c r="EW46" s="10"/>
      <c r="EX46" s="10"/>
      <c r="EZ46" s="5"/>
      <c r="FA46" s="5"/>
      <c r="FB46" s="10"/>
      <c r="FC46" s="10"/>
      <c r="FD46" s="10"/>
      <c r="FF46" s="5"/>
      <c r="FG46" s="5"/>
      <c r="FH46" s="10"/>
      <c r="FI46" s="10"/>
      <c r="FJ46" s="10"/>
      <c r="FL46" s="5"/>
      <c r="FM46" s="5"/>
      <c r="FN46" s="10"/>
      <c r="FO46" s="10"/>
      <c r="FP46" s="10"/>
      <c r="FR46" s="5"/>
      <c r="FS46" s="5"/>
      <c r="FT46" s="10"/>
      <c r="FU46" s="10"/>
      <c r="FV46" s="10"/>
      <c r="FX46" s="5"/>
      <c r="FY46" s="5"/>
      <c r="FZ46" s="10"/>
      <c r="GA46" s="10"/>
      <c r="GB46" s="10"/>
      <c r="GC46" s="10"/>
      <c r="GD46" s="10"/>
      <c r="GE46" s="10"/>
      <c r="GG46" s="5"/>
      <c r="GH46" s="5"/>
      <c r="GP46" s="5"/>
      <c r="GQ46" s="5"/>
      <c r="GR46" s="10"/>
      <c r="GS46" s="10"/>
      <c r="GT46" s="10"/>
      <c r="GV46" s="5"/>
      <c r="GW46" s="5"/>
      <c r="HB46" s="5"/>
      <c r="HC46" s="5"/>
    </row>
    <row r="47" spans="1:211" ht="14.25" customHeight="1" x14ac:dyDescent="0.3">
      <c r="B47" s="10"/>
      <c r="C47" s="10"/>
      <c r="E47" s="29"/>
      <c r="F47" s="54"/>
      <c r="AF47" s="10"/>
      <c r="AG47" s="10"/>
      <c r="AH47" s="29"/>
      <c r="BZ47" s="5"/>
      <c r="CA47" s="5"/>
      <c r="CF47" s="5"/>
      <c r="CG47" s="5"/>
      <c r="CH47" s="10"/>
      <c r="CI47" s="10"/>
      <c r="CJ47" s="10"/>
      <c r="CL47" s="5"/>
      <c r="CM47" s="5"/>
      <c r="CN47" s="10"/>
      <c r="CO47" s="10"/>
      <c r="CP47" s="10"/>
      <c r="CR47" s="5"/>
      <c r="CS47" s="5"/>
      <c r="CT47" s="10"/>
      <c r="CU47" s="10"/>
      <c r="CV47" s="10"/>
      <c r="CX47" s="5"/>
      <c r="CY47" s="5"/>
      <c r="CZ47" s="10"/>
      <c r="DA47" s="10"/>
      <c r="DB47" s="10"/>
      <c r="DD47" s="5"/>
      <c r="DE47" s="5"/>
      <c r="DF47" s="10"/>
      <c r="DG47" s="10"/>
      <c r="DH47" s="10"/>
      <c r="DJ47" s="5"/>
      <c r="DK47" s="5"/>
      <c r="DL47" s="10"/>
      <c r="DM47" s="10"/>
      <c r="DN47" s="10"/>
      <c r="DP47" s="5"/>
      <c r="DQ47" s="5"/>
      <c r="DR47" s="10"/>
      <c r="DS47" s="10"/>
      <c r="DT47" s="10"/>
      <c r="DV47" s="5"/>
      <c r="DW47" s="5"/>
      <c r="DX47" s="10"/>
      <c r="DY47" s="10"/>
      <c r="DZ47" s="10"/>
      <c r="EB47" s="5"/>
      <c r="EC47" s="5"/>
      <c r="ED47" s="10"/>
      <c r="EE47" s="10"/>
      <c r="EF47" s="10"/>
      <c r="EH47" s="5"/>
      <c r="EI47" s="5"/>
      <c r="EJ47" s="10"/>
      <c r="EK47" s="10"/>
      <c r="EL47" s="10"/>
      <c r="EN47" s="5"/>
      <c r="EO47" s="5"/>
      <c r="EP47" s="10"/>
      <c r="EQ47" s="10"/>
      <c r="ER47" s="10"/>
      <c r="ET47" s="5"/>
      <c r="EU47" s="5"/>
      <c r="EV47" s="10"/>
      <c r="EW47" s="10"/>
      <c r="EX47" s="10"/>
      <c r="EZ47" s="5"/>
      <c r="FA47" s="5"/>
      <c r="FB47" s="10"/>
      <c r="FC47" s="10"/>
      <c r="FD47" s="10"/>
      <c r="FF47" s="5"/>
      <c r="FG47" s="5"/>
      <c r="FH47" s="10"/>
      <c r="FI47" s="10"/>
      <c r="FJ47" s="10"/>
      <c r="FL47" s="5"/>
      <c r="FM47" s="5"/>
      <c r="FN47" s="10"/>
      <c r="FO47" s="10"/>
      <c r="FP47" s="10"/>
      <c r="FR47" s="5"/>
      <c r="FS47" s="5"/>
      <c r="FT47" s="10"/>
      <c r="FU47" s="10"/>
      <c r="FV47" s="10"/>
      <c r="FX47" s="5"/>
      <c r="FY47" s="5"/>
      <c r="FZ47" s="10"/>
      <c r="GA47" s="10"/>
      <c r="GB47" s="10"/>
      <c r="GC47" s="10"/>
      <c r="GD47" s="10"/>
      <c r="GE47" s="10"/>
      <c r="GG47" s="5"/>
      <c r="GH47" s="5"/>
      <c r="GP47" s="5"/>
      <c r="GQ47" s="5"/>
      <c r="GR47" s="10"/>
      <c r="GS47" s="10"/>
      <c r="GT47" s="10"/>
      <c r="GV47" s="5"/>
      <c r="GW47" s="5"/>
      <c r="HB47" s="5"/>
      <c r="HC47" s="5"/>
    </row>
    <row r="48" spans="1:211" ht="14.25" customHeight="1" x14ac:dyDescent="0.3">
      <c r="B48" s="10"/>
      <c r="C48" s="10"/>
      <c r="E48" s="29"/>
      <c r="F48" s="54"/>
      <c r="AF48" s="10"/>
      <c r="AG48" s="10"/>
      <c r="AH48" s="29"/>
      <c r="BZ48" s="5"/>
      <c r="CA48" s="5"/>
      <c r="CF48" s="5"/>
      <c r="CG48" s="5"/>
      <c r="CH48" s="10"/>
      <c r="CI48" s="10"/>
      <c r="CJ48" s="10"/>
      <c r="CL48" s="5"/>
      <c r="CM48" s="5"/>
      <c r="CN48" s="10"/>
      <c r="CO48" s="10"/>
      <c r="CP48" s="10"/>
      <c r="CR48" s="5"/>
      <c r="CS48" s="5"/>
      <c r="CT48" s="10"/>
      <c r="CU48" s="10"/>
      <c r="CV48" s="10"/>
      <c r="CX48" s="5"/>
      <c r="CY48" s="5"/>
      <c r="CZ48" s="10"/>
      <c r="DA48" s="10"/>
      <c r="DB48" s="10"/>
      <c r="DD48" s="5"/>
      <c r="DE48" s="5"/>
      <c r="DF48" s="10"/>
      <c r="DG48" s="10"/>
      <c r="DH48" s="10"/>
      <c r="DJ48" s="5"/>
      <c r="DK48" s="5"/>
      <c r="DL48" s="10"/>
      <c r="DM48" s="10"/>
      <c r="DN48" s="10"/>
      <c r="DP48" s="5"/>
      <c r="DQ48" s="5"/>
      <c r="DR48" s="10"/>
      <c r="DS48" s="10"/>
      <c r="DT48" s="10"/>
      <c r="DV48" s="5"/>
      <c r="DW48" s="5"/>
      <c r="DX48" s="10"/>
      <c r="DY48" s="10"/>
      <c r="DZ48" s="10"/>
      <c r="EB48" s="5"/>
      <c r="EC48" s="5"/>
      <c r="ED48" s="10"/>
      <c r="EE48" s="10"/>
      <c r="EF48" s="10"/>
      <c r="EH48" s="5"/>
      <c r="EI48" s="5"/>
      <c r="EJ48" s="10"/>
      <c r="EK48" s="10"/>
      <c r="EL48" s="10"/>
      <c r="EN48" s="5"/>
      <c r="EO48" s="5"/>
      <c r="EP48" s="10"/>
      <c r="EQ48" s="10"/>
      <c r="ER48" s="10"/>
      <c r="ET48" s="5"/>
      <c r="EU48" s="5"/>
      <c r="EV48" s="10"/>
      <c r="EW48" s="10"/>
      <c r="EX48" s="10"/>
      <c r="EZ48" s="5"/>
      <c r="FA48" s="5"/>
      <c r="FB48" s="10"/>
      <c r="FC48" s="10"/>
      <c r="FD48" s="10"/>
      <c r="FF48" s="5"/>
      <c r="FG48" s="5"/>
      <c r="FH48" s="10"/>
      <c r="FI48" s="10"/>
      <c r="FJ48" s="10"/>
      <c r="FL48" s="5"/>
      <c r="FM48" s="5"/>
      <c r="FN48" s="10"/>
      <c r="FO48" s="10"/>
      <c r="FP48" s="10"/>
      <c r="FR48" s="5"/>
      <c r="FS48" s="5"/>
      <c r="FT48" s="10"/>
      <c r="FU48" s="10"/>
      <c r="FV48" s="10"/>
      <c r="FX48" s="5"/>
      <c r="FY48" s="5"/>
      <c r="FZ48" s="10"/>
      <c r="GA48" s="10"/>
      <c r="GB48" s="10"/>
      <c r="GC48" s="10"/>
      <c r="GD48" s="10"/>
      <c r="GE48" s="10"/>
      <c r="GG48" s="5"/>
      <c r="GH48" s="5"/>
      <c r="GP48" s="5"/>
      <c r="GQ48" s="5"/>
      <c r="GR48" s="10"/>
      <c r="GS48" s="10"/>
      <c r="GT48" s="10"/>
      <c r="GV48" s="5"/>
      <c r="GW48" s="5"/>
      <c r="HB48" s="5"/>
      <c r="HC48" s="5"/>
    </row>
    <row r="49" spans="2:211" ht="14.25" customHeight="1" x14ac:dyDescent="0.3">
      <c r="B49" s="10"/>
      <c r="C49" s="10"/>
      <c r="E49" s="29"/>
      <c r="F49" s="54"/>
      <c r="AF49" s="10"/>
      <c r="AG49" s="10"/>
      <c r="AH49" s="29"/>
      <c r="BZ49" s="5"/>
      <c r="CA49" s="5"/>
      <c r="CF49" s="5"/>
      <c r="CG49" s="5"/>
      <c r="CH49" s="10"/>
      <c r="CI49" s="10"/>
      <c r="CJ49" s="10"/>
      <c r="CL49" s="5"/>
      <c r="CM49" s="5"/>
      <c r="CN49" s="10"/>
      <c r="CO49" s="10"/>
      <c r="CP49" s="10"/>
      <c r="CR49" s="5"/>
      <c r="CS49" s="5"/>
      <c r="CT49" s="10"/>
      <c r="CU49" s="10"/>
      <c r="CV49" s="10"/>
      <c r="CX49" s="5"/>
      <c r="CY49" s="5"/>
      <c r="CZ49" s="10"/>
      <c r="DA49" s="10"/>
      <c r="DB49" s="10"/>
      <c r="DD49" s="5"/>
      <c r="DE49" s="5"/>
      <c r="DF49" s="10"/>
      <c r="DG49" s="10"/>
      <c r="DH49" s="10"/>
      <c r="DJ49" s="5"/>
      <c r="DK49" s="5"/>
      <c r="DL49" s="10"/>
      <c r="DM49" s="10"/>
      <c r="DN49" s="10"/>
      <c r="DP49" s="5"/>
      <c r="DQ49" s="5"/>
      <c r="DR49" s="10"/>
      <c r="DS49" s="10"/>
      <c r="DT49" s="10"/>
      <c r="DV49" s="5"/>
      <c r="DW49" s="5"/>
      <c r="DX49" s="10"/>
      <c r="DY49" s="10"/>
      <c r="DZ49" s="10"/>
      <c r="EB49" s="5"/>
      <c r="EC49" s="5"/>
      <c r="ED49" s="10"/>
      <c r="EE49" s="10"/>
      <c r="EF49" s="10"/>
      <c r="EH49" s="5"/>
      <c r="EI49" s="5"/>
      <c r="EJ49" s="10"/>
      <c r="EK49" s="10"/>
      <c r="EL49" s="10"/>
      <c r="EN49" s="5"/>
      <c r="EO49" s="5"/>
      <c r="EP49" s="10"/>
      <c r="EQ49" s="10"/>
      <c r="ER49" s="10"/>
      <c r="ET49" s="5"/>
      <c r="EU49" s="5"/>
      <c r="EV49" s="10"/>
      <c r="EW49" s="10"/>
      <c r="EX49" s="10"/>
      <c r="EZ49" s="5"/>
      <c r="FA49" s="5"/>
      <c r="FB49" s="10"/>
      <c r="FC49" s="10"/>
      <c r="FD49" s="10"/>
      <c r="FF49" s="5"/>
      <c r="FG49" s="5"/>
      <c r="FH49" s="10"/>
      <c r="FI49" s="10"/>
      <c r="FJ49" s="10"/>
      <c r="FL49" s="5"/>
      <c r="FM49" s="5"/>
      <c r="FN49" s="10"/>
      <c r="FO49" s="10"/>
      <c r="FP49" s="10"/>
      <c r="FR49" s="5"/>
      <c r="FS49" s="5"/>
      <c r="FT49" s="10"/>
      <c r="FU49" s="10"/>
      <c r="FV49" s="10"/>
      <c r="FX49" s="5"/>
      <c r="FY49" s="5"/>
      <c r="FZ49" s="10"/>
      <c r="GA49" s="10"/>
      <c r="GB49" s="10"/>
      <c r="GC49" s="10"/>
      <c r="GD49" s="10"/>
      <c r="GE49" s="10"/>
      <c r="GG49" s="5"/>
      <c r="GH49" s="5"/>
      <c r="GP49" s="5"/>
      <c r="GQ49" s="5"/>
      <c r="GR49" s="10"/>
      <c r="GS49" s="10"/>
      <c r="GT49" s="10"/>
      <c r="GV49" s="5"/>
      <c r="GW49" s="5"/>
      <c r="HB49" s="5"/>
      <c r="HC49" s="5"/>
    </row>
    <row r="50" spans="2:211" ht="14.25" customHeight="1" x14ac:dyDescent="0.3">
      <c r="B50" s="10"/>
      <c r="C50" s="10"/>
      <c r="E50" s="29"/>
      <c r="F50" s="54"/>
      <c r="AF50" s="10"/>
      <c r="AG50" s="10"/>
      <c r="AH50" s="29"/>
      <c r="BZ50" s="5"/>
      <c r="CA50" s="5"/>
      <c r="CF50" s="5"/>
      <c r="CG50" s="5"/>
      <c r="CH50" s="10"/>
      <c r="CI50" s="10"/>
      <c r="CJ50" s="10"/>
      <c r="CL50" s="5"/>
      <c r="CM50" s="5"/>
      <c r="CN50" s="10"/>
      <c r="CO50" s="10"/>
      <c r="CP50" s="10"/>
      <c r="CR50" s="5"/>
      <c r="CS50" s="5"/>
      <c r="CT50" s="10"/>
      <c r="CU50" s="10"/>
      <c r="CV50" s="10"/>
      <c r="CX50" s="5"/>
      <c r="CY50" s="5"/>
      <c r="CZ50" s="10"/>
      <c r="DA50" s="10"/>
      <c r="DB50" s="10"/>
      <c r="DD50" s="5"/>
      <c r="DE50" s="5"/>
      <c r="DF50" s="10"/>
      <c r="DG50" s="10"/>
      <c r="DH50" s="10"/>
      <c r="DJ50" s="5"/>
      <c r="DK50" s="5"/>
      <c r="DL50" s="10"/>
      <c r="DM50" s="10"/>
      <c r="DN50" s="10"/>
      <c r="DP50" s="5"/>
      <c r="DQ50" s="5"/>
      <c r="DR50" s="10"/>
      <c r="DS50" s="10"/>
      <c r="DT50" s="10"/>
      <c r="DV50" s="5"/>
      <c r="DW50" s="5"/>
      <c r="DX50" s="10"/>
      <c r="DY50" s="10"/>
      <c r="DZ50" s="10"/>
      <c r="EB50" s="5"/>
      <c r="EC50" s="5"/>
      <c r="ED50" s="10"/>
      <c r="EE50" s="10"/>
      <c r="EF50" s="10"/>
      <c r="EH50" s="5"/>
      <c r="EI50" s="5"/>
      <c r="EJ50" s="10"/>
      <c r="EK50" s="10"/>
      <c r="EL50" s="10"/>
      <c r="EN50" s="5"/>
      <c r="EO50" s="5"/>
      <c r="EP50" s="10"/>
      <c r="EQ50" s="10"/>
      <c r="ER50" s="10"/>
      <c r="ET50" s="5"/>
      <c r="EU50" s="5"/>
      <c r="EV50" s="10"/>
      <c r="EW50" s="10"/>
      <c r="EX50" s="10"/>
      <c r="EZ50" s="5"/>
      <c r="FA50" s="5"/>
      <c r="FB50" s="10"/>
      <c r="FC50" s="10"/>
      <c r="FD50" s="10"/>
      <c r="FF50" s="5"/>
      <c r="FG50" s="5"/>
      <c r="FH50" s="10"/>
      <c r="FI50" s="10"/>
      <c r="FJ50" s="10"/>
      <c r="FL50" s="5"/>
      <c r="FM50" s="5"/>
      <c r="FN50" s="10"/>
      <c r="FO50" s="10"/>
      <c r="FP50" s="10"/>
      <c r="FR50" s="5"/>
      <c r="FS50" s="5"/>
      <c r="FT50" s="10"/>
      <c r="FU50" s="10"/>
      <c r="FV50" s="10"/>
      <c r="FX50" s="5"/>
      <c r="FY50" s="5"/>
      <c r="FZ50" s="10"/>
      <c r="GA50" s="10"/>
      <c r="GB50" s="10"/>
      <c r="GC50" s="10"/>
      <c r="GD50" s="10"/>
      <c r="GE50" s="10"/>
      <c r="GG50" s="5"/>
      <c r="GH50" s="5"/>
      <c r="GP50" s="5"/>
      <c r="GQ50" s="5"/>
      <c r="GR50" s="10"/>
      <c r="GS50" s="10"/>
      <c r="GT50" s="10"/>
      <c r="GV50" s="5"/>
      <c r="GW50" s="5"/>
      <c r="HB50" s="5"/>
      <c r="HC50" s="5"/>
    </row>
    <row r="51" spans="2:211" ht="14.25" customHeight="1" x14ac:dyDescent="0.3">
      <c r="B51" s="10"/>
      <c r="C51" s="10"/>
      <c r="E51" s="29"/>
      <c r="F51" s="54"/>
      <c r="AF51" s="10"/>
      <c r="AG51" s="10"/>
      <c r="AH51" s="29"/>
      <c r="BZ51" s="5"/>
      <c r="CA51" s="5"/>
      <c r="CF51" s="5"/>
      <c r="CG51" s="5"/>
      <c r="CH51" s="10"/>
      <c r="CI51" s="10"/>
      <c r="CJ51" s="10"/>
      <c r="CL51" s="5"/>
      <c r="CM51" s="5"/>
      <c r="CN51" s="10"/>
      <c r="CO51" s="10"/>
      <c r="CP51" s="10"/>
      <c r="CR51" s="5"/>
      <c r="CS51" s="5"/>
      <c r="CT51" s="10"/>
      <c r="CU51" s="10"/>
      <c r="CV51" s="10"/>
      <c r="CX51" s="5"/>
      <c r="CY51" s="5"/>
      <c r="CZ51" s="10"/>
      <c r="DA51" s="10"/>
      <c r="DB51" s="10"/>
      <c r="DD51" s="5"/>
      <c r="DE51" s="5"/>
      <c r="DF51" s="10"/>
      <c r="DG51" s="10"/>
      <c r="DH51" s="10"/>
      <c r="DJ51" s="5"/>
      <c r="DK51" s="5"/>
      <c r="DL51" s="10"/>
      <c r="DM51" s="10"/>
      <c r="DN51" s="10"/>
      <c r="DP51" s="5"/>
      <c r="DQ51" s="5"/>
      <c r="DR51" s="10"/>
      <c r="DS51" s="10"/>
      <c r="DT51" s="10"/>
      <c r="DV51" s="5"/>
      <c r="DW51" s="5"/>
      <c r="DX51" s="10"/>
      <c r="DY51" s="10"/>
      <c r="DZ51" s="10"/>
      <c r="EB51" s="5"/>
      <c r="EC51" s="5"/>
      <c r="ED51" s="10"/>
      <c r="EE51" s="10"/>
      <c r="EF51" s="10"/>
      <c r="EH51" s="5"/>
      <c r="EI51" s="5"/>
      <c r="EJ51" s="10"/>
      <c r="EK51" s="10"/>
      <c r="EL51" s="10"/>
      <c r="EN51" s="5"/>
      <c r="EO51" s="5"/>
      <c r="EP51" s="10"/>
      <c r="EQ51" s="10"/>
      <c r="ER51" s="10"/>
      <c r="ET51" s="5"/>
      <c r="EU51" s="5"/>
      <c r="EV51" s="10"/>
      <c r="EW51" s="10"/>
      <c r="EX51" s="10"/>
      <c r="EZ51" s="5"/>
      <c r="FA51" s="5"/>
      <c r="FB51" s="10"/>
      <c r="FC51" s="10"/>
      <c r="FD51" s="10"/>
      <c r="FF51" s="5"/>
      <c r="FG51" s="5"/>
      <c r="FH51" s="10"/>
      <c r="FI51" s="10"/>
      <c r="FJ51" s="10"/>
      <c r="FL51" s="5"/>
      <c r="FM51" s="5"/>
      <c r="FN51" s="10"/>
      <c r="FO51" s="10"/>
      <c r="FP51" s="10"/>
      <c r="FR51" s="5"/>
      <c r="FS51" s="5"/>
      <c r="FT51" s="10"/>
      <c r="FU51" s="10"/>
      <c r="FV51" s="10"/>
      <c r="FX51" s="5"/>
      <c r="FY51" s="5"/>
      <c r="FZ51" s="10"/>
      <c r="GA51" s="10"/>
      <c r="GB51" s="10"/>
      <c r="GC51" s="10"/>
      <c r="GD51" s="10"/>
      <c r="GE51" s="10"/>
      <c r="GG51" s="5"/>
      <c r="GH51" s="5"/>
      <c r="GP51" s="5"/>
      <c r="GQ51" s="5"/>
      <c r="GR51" s="10"/>
      <c r="GS51" s="10"/>
      <c r="GT51" s="10"/>
      <c r="GV51" s="5"/>
      <c r="GW51" s="5"/>
      <c r="HB51" s="5"/>
      <c r="HC51" s="5"/>
    </row>
    <row r="52" spans="2:211" ht="14.25" customHeight="1" x14ac:dyDescent="0.3">
      <c r="B52" s="10"/>
      <c r="C52" s="10"/>
      <c r="E52" s="29"/>
      <c r="F52" s="54"/>
      <c r="AF52" s="10"/>
      <c r="AG52" s="10"/>
      <c r="AH52" s="29"/>
      <c r="BZ52" s="5"/>
      <c r="CA52" s="5"/>
      <c r="CF52" s="5"/>
      <c r="CG52" s="5"/>
      <c r="CH52" s="10"/>
      <c r="CI52" s="10"/>
      <c r="CJ52" s="10"/>
      <c r="CL52" s="5"/>
      <c r="CM52" s="5"/>
      <c r="CN52" s="10"/>
      <c r="CO52" s="10"/>
      <c r="CP52" s="10"/>
      <c r="CR52" s="5"/>
      <c r="CS52" s="5"/>
      <c r="CT52" s="10"/>
      <c r="CU52" s="10"/>
      <c r="CV52" s="10"/>
      <c r="CX52" s="5"/>
      <c r="CY52" s="5"/>
      <c r="CZ52" s="10"/>
      <c r="DA52" s="10"/>
      <c r="DB52" s="10"/>
      <c r="DD52" s="5"/>
      <c r="DE52" s="5"/>
      <c r="DF52" s="10"/>
      <c r="DG52" s="10"/>
      <c r="DH52" s="10"/>
      <c r="DJ52" s="5"/>
      <c r="DK52" s="5"/>
      <c r="DL52" s="10"/>
      <c r="DM52" s="10"/>
      <c r="DN52" s="10"/>
      <c r="DP52" s="5"/>
      <c r="DQ52" s="5"/>
      <c r="DR52" s="10"/>
      <c r="DS52" s="10"/>
      <c r="DT52" s="10"/>
      <c r="DV52" s="5"/>
      <c r="DW52" s="5"/>
      <c r="DX52" s="10"/>
      <c r="DY52" s="10"/>
      <c r="DZ52" s="10"/>
      <c r="EB52" s="5"/>
      <c r="EC52" s="5"/>
      <c r="ED52" s="10"/>
      <c r="EE52" s="10"/>
      <c r="EF52" s="10"/>
      <c r="EH52" s="5"/>
      <c r="EI52" s="5"/>
      <c r="EJ52" s="10"/>
      <c r="EK52" s="10"/>
      <c r="EL52" s="10"/>
      <c r="EN52" s="5"/>
      <c r="EO52" s="5"/>
      <c r="EP52" s="10"/>
      <c r="EQ52" s="10"/>
      <c r="ER52" s="10"/>
      <c r="ET52" s="5"/>
      <c r="EU52" s="5"/>
      <c r="EV52" s="10"/>
      <c r="EW52" s="10"/>
      <c r="EX52" s="10"/>
      <c r="EZ52" s="5"/>
      <c r="FA52" s="5"/>
      <c r="FB52" s="10"/>
      <c r="FC52" s="10"/>
      <c r="FD52" s="10"/>
      <c r="FF52" s="5"/>
      <c r="FG52" s="5"/>
      <c r="FH52" s="10"/>
      <c r="FI52" s="10"/>
      <c r="FJ52" s="10"/>
      <c r="FL52" s="5"/>
      <c r="FM52" s="5"/>
      <c r="FN52" s="10"/>
      <c r="FO52" s="10"/>
      <c r="FP52" s="10"/>
      <c r="FR52" s="5"/>
      <c r="FS52" s="5"/>
      <c r="FT52" s="10"/>
      <c r="FU52" s="10"/>
      <c r="FV52" s="10"/>
      <c r="FX52" s="5"/>
      <c r="FY52" s="5"/>
      <c r="FZ52" s="10"/>
      <c r="GA52" s="10"/>
      <c r="GB52" s="10"/>
      <c r="GC52" s="10"/>
      <c r="GD52" s="10"/>
      <c r="GE52" s="10"/>
      <c r="GG52" s="5"/>
      <c r="GH52" s="5"/>
      <c r="GP52" s="5"/>
      <c r="GQ52" s="5"/>
      <c r="GR52" s="10"/>
      <c r="GS52" s="10"/>
      <c r="GT52" s="10"/>
      <c r="GV52" s="5"/>
      <c r="GW52" s="5"/>
      <c r="HB52" s="5"/>
      <c r="HC52" s="5"/>
    </row>
    <row r="53" spans="2:211" ht="14.25" customHeight="1" x14ac:dyDescent="0.3">
      <c r="B53" s="10"/>
      <c r="C53" s="10"/>
      <c r="E53" s="29"/>
      <c r="F53" s="54"/>
      <c r="AF53" s="10"/>
      <c r="AG53" s="10"/>
      <c r="AH53" s="29"/>
      <c r="BZ53" s="5"/>
      <c r="CA53" s="5"/>
      <c r="CF53" s="5"/>
      <c r="CG53" s="5"/>
      <c r="CH53" s="10"/>
      <c r="CI53" s="10"/>
      <c r="CJ53" s="10"/>
      <c r="CL53" s="5"/>
      <c r="CM53" s="5"/>
      <c r="CN53" s="10"/>
      <c r="CO53" s="10"/>
      <c r="CP53" s="10"/>
      <c r="CR53" s="5"/>
      <c r="CS53" s="5"/>
      <c r="CT53" s="10"/>
      <c r="CU53" s="10"/>
      <c r="CV53" s="10"/>
      <c r="CX53" s="5"/>
      <c r="CY53" s="5"/>
      <c r="CZ53" s="10"/>
      <c r="DA53" s="10"/>
      <c r="DB53" s="10"/>
      <c r="DD53" s="5"/>
      <c r="DE53" s="5"/>
      <c r="DF53" s="10"/>
      <c r="DG53" s="10"/>
      <c r="DH53" s="10"/>
      <c r="DJ53" s="5"/>
      <c r="DK53" s="5"/>
      <c r="DL53" s="10"/>
      <c r="DM53" s="10"/>
      <c r="DN53" s="10"/>
      <c r="DP53" s="5"/>
      <c r="DQ53" s="5"/>
      <c r="DR53" s="10"/>
      <c r="DS53" s="10"/>
      <c r="DT53" s="10"/>
      <c r="DV53" s="5"/>
      <c r="DW53" s="5"/>
      <c r="DX53" s="10"/>
      <c r="DY53" s="10"/>
      <c r="DZ53" s="10"/>
      <c r="EB53" s="5"/>
      <c r="EC53" s="5"/>
      <c r="ED53" s="10"/>
      <c r="EE53" s="10"/>
      <c r="EF53" s="10"/>
      <c r="EH53" s="5"/>
      <c r="EI53" s="5"/>
      <c r="EJ53" s="10"/>
      <c r="EK53" s="10"/>
      <c r="EL53" s="10"/>
      <c r="EN53" s="5"/>
      <c r="EO53" s="5"/>
      <c r="EP53" s="10"/>
      <c r="EQ53" s="10"/>
      <c r="ER53" s="10"/>
      <c r="ET53" s="5"/>
      <c r="EU53" s="5"/>
      <c r="EV53" s="10"/>
      <c r="EW53" s="10"/>
      <c r="EX53" s="10"/>
      <c r="EZ53" s="5"/>
      <c r="FA53" s="5"/>
      <c r="FB53" s="10"/>
      <c r="FC53" s="10"/>
      <c r="FD53" s="10"/>
      <c r="FF53" s="5"/>
      <c r="FG53" s="5"/>
      <c r="FH53" s="10"/>
      <c r="FI53" s="10"/>
      <c r="FJ53" s="10"/>
      <c r="FL53" s="5"/>
      <c r="FM53" s="5"/>
      <c r="FN53" s="10"/>
      <c r="FO53" s="10"/>
      <c r="FP53" s="10"/>
      <c r="FR53" s="5"/>
      <c r="FS53" s="5"/>
      <c r="FT53" s="10"/>
      <c r="FU53" s="10"/>
      <c r="FV53" s="10"/>
      <c r="FX53" s="5"/>
      <c r="FY53" s="5"/>
      <c r="FZ53" s="10"/>
      <c r="GA53" s="10"/>
      <c r="GB53" s="10"/>
      <c r="GC53" s="10"/>
      <c r="GD53" s="10"/>
      <c r="GE53" s="10"/>
      <c r="GG53" s="5"/>
      <c r="GH53" s="5"/>
      <c r="GP53" s="5"/>
      <c r="GQ53" s="5"/>
      <c r="GR53" s="10"/>
      <c r="GS53" s="10"/>
      <c r="GT53" s="10"/>
      <c r="GV53" s="5"/>
      <c r="GW53" s="5"/>
      <c r="HB53" s="5"/>
      <c r="HC53" s="5"/>
    </row>
    <row r="54" spans="2:211" ht="14.25" customHeight="1" x14ac:dyDescent="0.3">
      <c r="B54" s="10"/>
      <c r="C54" s="10"/>
      <c r="E54" s="29"/>
      <c r="F54" s="54"/>
      <c r="AF54" s="10"/>
      <c r="AG54" s="10"/>
      <c r="AH54" s="29"/>
      <c r="BZ54" s="5"/>
      <c r="CA54" s="5"/>
      <c r="CF54" s="5"/>
      <c r="CG54" s="5"/>
      <c r="CH54" s="10"/>
      <c r="CI54" s="10"/>
      <c r="CJ54" s="10"/>
      <c r="CL54" s="5"/>
      <c r="CM54" s="5"/>
      <c r="CN54" s="10"/>
      <c r="CO54" s="10"/>
      <c r="CP54" s="10"/>
      <c r="CR54" s="5"/>
      <c r="CS54" s="5"/>
      <c r="CT54" s="10"/>
      <c r="CU54" s="10"/>
      <c r="CV54" s="10"/>
      <c r="CX54" s="5"/>
      <c r="CY54" s="5"/>
      <c r="CZ54" s="10"/>
      <c r="DA54" s="10"/>
      <c r="DB54" s="10"/>
      <c r="DD54" s="5"/>
      <c r="DE54" s="5"/>
      <c r="DF54" s="10"/>
      <c r="DG54" s="10"/>
      <c r="DH54" s="10"/>
      <c r="DJ54" s="5"/>
      <c r="DK54" s="5"/>
      <c r="DL54" s="10"/>
      <c r="DM54" s="10"/>
      <c r="DN54" s="10"/>
      <c r="DP54" s="5"/>
      <c r="DQ54" s="5"/>
      <c r="DR54" s="10"/>
      <c r="DS54" s="10"/>
      <c r="DT54" s="10"/>
      <c r="DV54" s="5"/>
      <c r="DW54" s="5"/>
      <c r="DX54" s="10"/>
      <c r="DY54" s="10"/>
      <c r="DZ54" s="10"/>
      <c r="EB54" s="5"/>
      <c r="EC54" s="5"/>
      <c r="ED54" s="10"/>
      <c r="EE54" s="10"/>
      <c r="EF54" s="10"/>
      <c r="EH54" s="5"/>
      <c r="EI54" s="5"/>
      <c r="EJ54" s="10"/>
      <c r="EK54" s="10"/>
      <c r="EL54" s="10"/>
      <c r="EN54" s="5"/>
      <c r="EO54" s="5"/>
      <c r="EP54" s="10"/>
      <c r="EQ54" s="10"/>
      <c r="ER54" s="10"/>
      <c r="ET54" s="5"/>
      <c r="EU54" s="5"/>
      <c r="EV54" s="10"/>
      <c r="EW54" s="10"/>
      <c r="EX54" s="10"/>
      <c r="EZ54" s="5"/>
      <c r="FA54" s="5"/>
      <c r="FB54" s="10"/>
      <c r="FC54" s="10"/>
      <c r="FD54" s="10"/>
      <c r="FF54" s="5"/>
      <c r="FG54" s="5"/>
      <c r="FH54" s="10"/>
      <c r="FI54" s="10"/>
      <c r="FJ54" s="10"/>
      <c r="FL54" s="5"/>
      <c r="FM54" s="5"/>
      <c r="FN54" s="10"/>
      <c r="FO54" s="10"/>
      <c r="FP54" s="10"/>
      <c r="FR54" s="5"/>
      <c r="FS54" s="5"/>
      <c r="FT54" s="10"/>
      <c r="FU54" s="10"/>
      <c r="FV54" s="10"/>
      <c r="FX54" s="5"/>
      <c r="FY54" s="5"/>
      <c r="FZ54" s="10"/>
      <c r="GA54" s="10"/>
      <c r="GB54" s="10"/>
      <c r="GC54" s="10"/>
      <c r="GD54" s="10"/>
      <c r="GE54" s="10"/>
      <c r="GG54" s="5"/>
      <c r="GH54" s="5"/>
      <c r="GP54" s="5"/>
      <c r="GQ54" s="5"/>
      <c r="GR54" s="10"/>
      <c r="GS54" s="10"/>
      <c r="GT54" s="10"/>
      <c r="GV54" s="5"/>
      <c r="GW54" s="5"/>
      <c r="HB54" s="5"/>
      <c r="HC54" s="5"/>
    </row>
    <row r="55" spans="2:211" ht="14.25" customHeight="1" x14ac:dyDescent="0.3">
      <c r="B55" s="10"/>
      <c r="C55" s="10"/>
      <c r="E55" s="29"/>
      <c r="F55" s="54"/>
      <c r="AF55" s="10"/>
      <c r="AG55" s="10"/>
      <c r="AH55" s="29"/>
    </row>
    <row r="56" spans="2:211" ht="14.25" customHeight="1" x14ac:dyDescent="0.3">
      <c r="B56" s="10"/>
      <c r="C56" s="10"/>
      <c r="E56" s="29"/>
      <c r="F56" s="54"/>
      <c r="AF56" s="10"/>
      <c r="AG56" s="10"/>
      <c r="AH56" s="29"/>
    </row>
    <row r="57" spans="2:211" ht="14.25" customHeight="1" x14ac:dyDescent="0.3">
      <c r="B57" s="10"/>
      <c r="C57" s="10"/>
      <c r="E57" s="29"/>
      <c r="F57" s="54"/>
      <c r="AF57" s="10"/>
      <c r="AG57" s="10"/>
      <c r="AH57" s="29"/>
    </row>
    <row r="58" spans="2:211" ht="14.25" customHeight="1" x14ac:dyDescent="0.3">
      <c r="B58" s="10"/>
      <c r="C58" s="10"/>
      <c r="E58" s="29"/>
      <c r="F58" s="54"/>
      <c r="AF58" s="10"/>
      <c r="AG58" s="10"/>
      <c r="AH58" s="29"/>
    </row>
    <row r="59" spans="2:211" ht="14.25" customHeight="1" x14ac:dyDescent="0.3">
      <c r="B59" s="10"/>
      <c r="C59" s="10"/>
      <c r="E59" s="29"/>
      <c r="F59" s="54"/>
      <c r="AF59" s="10"/>
      <c r="AG59" s="10"/>
      <c r="AH59" s="29"/>
    </row>
    <row r="60" spans="2:211" ht="14.25" customHeight="1" x14ac:dyDescent="0.3">
      <c r="B60" s="10"/>
      <c r="C60" s="10"/>
      <c r="E60" s="29"/>
      <c r="F60" s="54"/>
      <c r="AF60" s="10"/>
      <c r="AG60" s="10"/>
      <c r="AH60" s="29"/>
    </row>
    <row r="61" spans="2:211" ht="14.25" customHeight="1" x14ac:dyDescent="0.3">
      <c r="B61" s="10"/>
      <c r="C61" s="10"/>
      <c r="E61" s="29"/>
      <c r="F61" s="54"/>
      <c r="AF61" s="10"/>
      <c r="AG61" s="10"/>
      <c r="AH61" s="29"/>
    </row>
    <row r="62" spans="2:211" ht="14.25" customHeight="1" x14ac:dyDescent="0.3">
      <c r="B62" s="10"/>
      <c r="C62" s="10"/>
      <c r="E62" s="29"/>
      <c r="F62" s="54"/>
      <c r="AF62" s="10"/>
      <c r="AG62" s="10"/>
      <c r="AH62" s="29"/>
    </row>
    <row r="63" spans="2:211" ht="14.25" customHeight="1" x14ac:dyDescent="0.3">
      <c r="B63" s="10"/>
      <c r="C63" s="10"/>
      <c r="E63" s="29"/>
      <c r="F63" s="54"/>
      <c r="AF63" s="10"/>
      <c r="AG63" s="10"/>
      <c r="AH63" s="29"/>
    </row>
    <row r="64" spans="2:211" ht="14.25" customHeight="1" x14ac:dyDescent="0.3">
      <c r="B64" s="10"/>
      <c r="C64" s="10"/>
      <c r="E64" s="29"/>
      <c r="F64" s="54"/>
      <c r="AF64" s="10"/>
      <c r="AG64" s="10"/>
      <c r="AH64" s="29"/>
    </row>
    <row r="65" spans="2:34" ht="14.25" customHeight="1" x14ac:dyDescent="0.3">
      <c r="B65" s="10"/>
      <c r="C65" s="10"/>
      <c r="E65" s="29"/>
      <c r="F65" s="54"/>
      <c r="AF65" s="10"/>
      <c r="AG65" s="10"/>
      <c r="AH65" s="29"/>
    </row>
    <row r="66" spans="2:34" ht="14.25" customHeight="1" x14ac:dyDescent="0.3">
      <c r="B66" s="10"/>
      <c r="C66" s="10"/>
      <c r="E66" s="29"/>
      <c r="F66" s="54"/>
      <c r="AF66" s="10"/>
      <c r="AG66" s="10"/>
      <c r="AH66" s="29"/>
    </row>
    <row r="67" spans="2:34" ht="14.25" customHeight="1" x14ac:dyDescent="0.3">
      <c r="B67" s="10"/>
      <c r="C67" s="10"/>
      <c r="E67" s="29"/>
      <c r="F67" s="54"/>
      <c r="AF67" s="10"/>
      <c r="AG67" s="10"/>
      <c r="AH67" s="29"/>
    </row>
    <row r="68" spans="2:34" ht="14.25" customHeight="1" x14ac:dyDescent="0.3">
      <c r="B68" s="10"/>
      <c r="C68" s="10"/>
      <c r="E68" s="29"/>
      <c r="F68" s="54"/>
      <c r="AF68" s="10"/>
      <c r="AG68" s="10"/>
      <c r="AH68" s="29"/>
    </row>
    <row r="69" spans="2:34" ht="14.25" customHeight="1" x14ac:dyDescent="0.3">
      <c r="B69" s="10"/>
      <c r="C69" s="10"/>
      <c r="E69" s="29"/>
      <c r="F69" s="54"/>
      <c r="AF69" s="10"/>
      <c r="AG69" s="10"/>
      <c r="AH69" s="29"/>
    </row>
    <row r="70" spans="2:34" ht="14.25" customHeight="1" x14ac:dyDescent="0.3">
      <c r="B70" s="10"/>
      <c r="C70" s="10"/>
      <c r="E70" s="29"/>
      <c r="F70" s="54"/>
      <c r="AF70" s="10"/>
      <c r="AG70" s="10"/>
      <c r="AH70" s="29"/>
    </row>
    <row r="71" spans="2:34" ht="14.25" customHeight="1" x14ac:dyDescent="0.3">
      <c r="B71" s="10"/>
      <c r="C71" s="10"/>
      <c r="E71" s="29"/>
      <c r="F71" s="54"/>
      <c r="AF71" s="10"/>
      <c r="AG71" s="10"/>
      <c r="AH71" s="29"/>
    </row>
    <row r="72" spans="2:34" ht="14.25" customHeight="1" x14ac:dyDescent="0.3">
      <c r="B72" s="10"/>
      <c r="C72" s="10"/>
      <c r="E72" s="29"/>
      <c r="F72" s="54"/>
      <c r="AF72" s="10"/>
      <c r="AG72" s="10"/>
      <c r="AH72" s="29"/>
    </row>
    <row r="73" spans="2:34" ht="14.25" customHeight="1" x14ac:dyDescent="0.3">
      <c r="B73" s="10"/>
      <c r="C73" s="10"/>
      <c r="E73" s="29"/>
      <c r="F73" s="54"/>
      <c r="AF73" s="10"/>
      <c r="AG73" s="10"/>
      <c r="AH73" s="29"/>
    </row>
    <row r="74" spans="2:34" ht="14.25" customHeight="1" x14ac:dyDescent="0.3">
      <c r="B74" s="10"/>
      <c r="C74" s="10"/>
      <c r="E74" s="29"/>
      <c r="F74" s="54"/>
    </row>
    <row r="75" spans="2:34" ht="14.25" customHeight="1" x14ac:dyDescent="0.3">
      <c r="B75" s="10"/>
      <c r="C75" s="10"/>
      <c r="E75" s="29"/>
      <c r="F75" s="54"/>
    </row>
    <row r="76" spans="2:34" ht="14.25" customHeight="1" x14ac:dyDescent="0.3">
      <c r="B76" s="10"/>
      <c r="C76" s="10"/>
      <c r="E76" s="29"/>
      <c r="F76" s="54"/>
    </row>
    <row r="77" spans="2:34" ht="14.25" customHeight="1" x14ac:dyDescent="0.3">
      <c r="B77" s="10"/>
      <c r="C77" s="10"/>
      <c r="E77" s="29"/>
      <c r="F77" s="54"/>
    </row>
  </sheetData>
  <sortState xmlns:xlrd2="http://schemas.microsoft.com/office/spreadsheetml/2017/richdata2" columnSort="1" ref="BG19:HG20">
    <sortCondition ref="BG20:HG20"/>
  </sortState>
  <mergeCells count="180">
    <mergeCell ref="J17:K17"/>
    <mergeCell ref="D20:E21"/>
    <mergeCell ref="D22:E22"/>
    <mergeCell ref="D23:E23"/>
    <mergeCell ref="D24:E25"/>
    <mergeCell ref="D26:E26"/>
    <mergeCell ref="D27:E27"/>
    <mergeCell ref="F20:G21"/>
    <mergeCell ref="F22:G22"/>
    <mergeCell ref="F23:G23"/>
    <mergeCell ref="F24:G25"/>
    <mergeCell ref="F26:G26"/>
    <mergeCell ref="F27:G27"/>
    <mergeCell ref="L29:M29"/>
    <mergeCell ref="N29:O29"/>
    <mergeCell ref="P29:Q29"/>
    <mergeCell ref="B29:C29"/>
    <mergeCell ref="E29:G29"/>
    <mergeCell ref="AA16:AB16"/>
    <mergeCell ref="AU20:AU21"/>
    <mergeCell ref="AU22:AU23"/>
    <mergeCell ref="V26:W27"/>
    <mergeCell ref="Z22:AA22"/>
    <mergeCell ref="H24:I25"/>
    <mergeCell ref="J24:K25"/>
    <mergeCell ref="H26:I26"/>
    <mergeCell ref="P24:P25"/>
    <mergeCell ref="Q24:Q25"/>
    <mergeCell ref="R24:S25"/>
    <mergeCell ref="Q26:Q27"/>
    <mergeCell ref="R26:S27"/>
    <mergeCell ref="Z23:AA23"/>
    <mergeCell ref="Y20:Y21"/>
    <mergeCell ref="Z20:AA21"/>
    <mergeCell ref="Y22:Y23"/>
    <mergeCell ref="X29:AG29"/>
    <mergeCell ref="AH29:AO29"/>
    <mergeCell ref="T24:U25"/>
    <mergeCell ref="AR20:AR21"/>
    <mergeCell ref="AS20:AS21"/>
    <mergeCell ref="AR22:AR23"/>
    <mergeCell ref="AS22:AT23"/>
    <mergeCell ref="AS24:AT25"/>
    <mergeCell ref="AS26:AT27"/>
    <mergeCell ref="Z24:AA24"/>
    <mergeCell ref="Z25:AA25"/>
    <mergeCell ref="Z26:AA26"/>
    <mergeCell ref="Z27:AA27"/>
    <mergeCell ref="AB26:AC27"/>
    <mergeCell ref="AH24:AI24"/>
    <mergeCell ref="AH25:AI25"/>
    <mergeCell ref="AH26:AI26"/>
    <mergeCell ref="AH27:AI27"/>
    <mergeCell ref="V22:W23"/>
    <mergeCell ref="T26:U27"/>
    <mergeCell ref="V24:W25"/>
    <mergeCell ref="AH22:AI22"/>
    <mergeCell ref="AH23:AI23"/>
    <mergeCell ref="AB22:AC23"/>
    <mergeCell ref="AB20:AC21"/>
    <mergeCell ref="AF20:AG23"/>
    <mergeCell ref="AH20:AI21"/>
    <mergeCell ref="AF24:AG25"/>
    <mergeCell ref="AF26:AG27"/>
    <mergeCell ref="AD20:AE23"/>
    <mergeCell ref="AW27:AX27"/>
    <mergeCell ref="AU24:AU25"/>
    <mergeCell ref="X26:X27"/>
    <mergeCell ref="Y26:Y27"/>
    <mergeCell ref="AB24:AC25"/>
    <mergeCell ref="AW20:AX20"/>
    <mergeCell ref="AW21:AX21"/>
    <mergeCell ref="AW22:AX23"/>
    <mergeCell ref="AW24:AX24"/>
    <mergeCell ref="AW25:AX25"/>
    <mergeCell ref="AW26:AX26"/>
    <mergeCell ref="AW28:AX28"/>
    <mergeCell ref="AY28:BA28"/>
    <mergeCell ref="AU29:BA29"/>
    <mergeCell ref="AP29:AT29"/>
    <mergeCell ref="B20:C21"/>
    <mergeCell ref="B22:C22"/>
    <mergeCell ref="B23:C23"/>
    <mergeCell ref="B24:C24"/>
    <mergeCell ref="B25:C25"/>
    <mergeCell ref="B26:C26"/>
    <mergeCell ref="B27:C27"/>
    <mergeCell ref="L20:L21"/>
    <mergeCell ref="M20:M21"/>
    <mergeCell ref="N20:N21"/>
    <mergeCell ref="O20:O21"/>
    <mergeCell ref="AL27:AM27"/>
    <mergeCell ref="AO22:AO23"/>
    <mergeCell ref="AL20:AM21"/>
    <mergeCell ref="AL24:AM24"/>
    <mergeCell ref="AL25:AM25"/>
    <mergeCell ref="AJ25:AK25"/>
    <mergeCell ref="X20:X21"/>
    <mergeCell ref="AT20:AT21"/>
    <mergeCell ref="AP28:AR28"/>
    <mergeCell ref="AZ24:AZ26"/>
    <mergeCell ref="AZ20:AZ23"/>
    <mergeCell ref="BA20:BA21"/>
    <mergeCell ref="AY20:AY21"/>
    <mergeCell ref="AR24:AR25"/>
    <mergeCell ref="AL26:AM26"/>
    <mergeCell ref="AN24:AN25"/>
    <mergeCell ref="AO24:AO25"/>
    <mergeCell ref="AP26:AR27"/>
    <mergeCell ref="AN26:AN27"/>
    <mergeCell ref="AO26:AO27"/>
    <mergeCell ref="AP20:AP21"/>
    <mergeCell ref="AQ20:AQ21"/>
    <mergeCell ref="AP22:AP23"/>
    <mergeCell ref="AQ22:AQ23"/>
    <mergeCell ref="AP24:AP25"/>
    <mergeCell ref="AQ24:AQ25"/>
    <mergeCell ref="AN20:AN21"/>
    <mergeCell ref="AO20:AO21"/>
    <mergeCell ref="AN22:AN23"/>
    <mergeCell ref="AL22:AM22"/>
    <mergeCell ref="AL23:AM23"/>
    <mergeCell ref="R29:W29"/>
    <mergeCell ref="B28:C28"/>
    <mergeCell ref="L22:L23"/>
    <mergeCell ref="M22:M23"/>
    <mergeCell ref="H27:I27"/>
    <mergeCell ref="J20:K21"/>
    <mergeCell ref="J22:K22"/>
    <mergeCell ref="J23:K23"/>
    <mergeCell ref="J26:K26"/>
    <mergeCell ref="J27:K27"/>
    <mergeCell ref="H20:I21"/>
    <mergeCell ref="H22:I22"/>
    <mergeCell ref="H23:I23"/>
    <mergeCell ref="N22:N23"/>
    <mergeCell ref="O22:O23"/>
    <mergeCell ref="P20:P23"/>
    <mergeCell ref="Q20:Q23"/>
    <mergeCell ref="R20:S21"/>
    <mergeCell ref="T20:U21"/>
    <mergeCell ref="R22:S23"/>
    <mergeCell ref="T22:U23"/>
    <mergeCell ref="V20:W21"/>
    <mergeCell ref="H29:I29"/>
    <mergeCell ref="J29:K29"/>
    <mergeCell ref="H28:I28"/>
    <mergeCell ref="J28:K28"/>
    <mergeCell ref="L28:M28"/>
    <mergeCell ref="N28:O28"/>
    <mergeCell ref="P28:Q28"/>
    <mergeCell ref="R28:S28"/>
    <mergeCell ref="T28:U28"/>
    <mergeCell ref="V28:W28"/>
    <mergeCell ref="D28:E28"/>
    <mergeCell ref="F28:G28"/>
    <mergeCell ref="R16:W16"/>
    <mergeCell ref="J16:O16"/>
    <mergeCell ref="R17:W17"/>
    <mergeCell ref="M26:M27"/>
    <mergeCell ref="AU28:AV28"/>
    <mergeCell ref="AD28:AE28"/>
    <mergeCell ref="AF28:AG28"/>
    <mergeCell ref="AH28:AI28"/>
    <mergeCell ref="AJ28:AK28"/>
    <mergeCell ref="AL28:AM28"/>
    <mergeCell ref="AN28:AO28"/>
    <mergeCell ref="AB28:AC28"/>
    <mergeCell ref="X28:Y28"/>
    <mergeCell ref="Z28:AA28"/>
    <mergeCell ref="AS28:AT28"/>
    <mergeCell ref="X22:X23"/>
    <mergeCell ref="AJ24:AK24"/>
    <mergeCell ref="AJ20:AK21"/>
    <mergeCell ref="AJ22:AK22"/>
    <mergeCell ref="AJ23:AK23"/>
    <mergeCell ref="AJ26:AK26"/>
    <mergeCell ref="AJ27:AK27"/>
    <mergeCell ref="AD26:AE27"/>
    <mergeCell ref="AD24:AE25"/>
  </mergeCells>
  <conditionalFormatting sqref="H20:Q27">
    <cfRule type="expression" dxfId="7" priority="3">
      <formula>IF(H2=1,TRUE,FALSE)</formula>
    </cfRule>
  </conditionalFormatting>
  <conditionalFormatting sqref="X20:AG27">
    <cfRule type="expression" dxfId="6" priority="9">
      <formula>IF(X2=1,TRUE,FALSE)</formula>
    </cfRule>
  </conditionalFormatting>
  <conditionalFormatting sqref="AH20:AO27">
    <cfRule type="expression" dxfId="5" priority="11">
      <formula>IF(AH2=1,TRUE,FALSE)</formula>
    </cfRule>
  </conditionalFormatting>
  <conditionalFormatting sqref="AP20:AT27">
    <cfRule type="expression" dxfId="4" priority="13">
      <formula>IF(AP2=1,TRUE,FALSE)</formula>
    </cfRule>
  </conditionalFormatting>
  <conditionalFormatting sqref="AU20:BA27">
    <cfRule type="expression" dxfId="3" priority="15">
      <formula>IF(AU2=1,TRUE,FALSE)</formula>
    </cfRule>
  </conditionalFormatting>
  <conditionalFormatting sqref="B20:BA27">
    <cfRule type="expression" dxfId="2" priority="17">
      <formula>IF(B2=3,TRUE,FALSE)</formula>
    </cfRule>
  </conditionalFormatting>
  <conditionalFormatting sqref="B20:G27">
    <cfRule type="expression" dxfId="1" priority="1">
      <formula>IF(B2=1,TRUE,FALSE)</formula>
    </cfRule>
  </conditionalFormatting>
  <conditionalFormatting sqref="R20:W27">
    <cfRule type="expression" dxfId="0" priority="5">
      <formula>IF(R2=1,TRUE,FALSE)</formula>
    </cfRule>
  </conditionalFormatting>
  <pageMargins left="0.7" right="0.7" top="0.75" bottom="0.75" header="0.3" footer="0.3"/>
  <pageSetup paperSize="8" scale="63" fitToHeight="0" orientation="landscape" horizontalDpi="300" verticalDpi="300" r:id="rId1"/>
  <headerFooter>
    <oddFooter>&amp;L&amp;"Arial,Standard"&amp;9&amp;F ¦ Tabellenblatt -  &amp;A&amp;R&amp;"Arial,Standard"&amp;9 &amp;"Arial,Fett"Vertraulich&amp;"Arial,Standard" Seite &amp;P von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82"/>
  <sheetViews>
    <sheetView workbookViewId="0">
      <pane xSplit="1" ySplit="3" topLeftCell="B4" activePane="bottomRight" state="frozen"/>
      <selection activeCell="J37" sqref="J37"/>
      <selection pane="topRight" activeCell="J37" sqref="J37"/>
      <selection pane="bottomLeft" activeCell="J37" sqref="J37"/>
      <selection pane="bottomRight" activeCell="J37" sqref="J37"/>
    </sheetView>
  </sheetViews>
  <sheetFormatPr baseColWidth="10" defaultRowHeight="14.4" x14ac:dyDescent="0.3"/>
  <cols>
    <col min="2" max="2" width="3.44140625" style="5" bestFit="1" customWidth="1"/>
    <col min="3" max="3" width="2.5546875" style="5" bestFit="1" customWidth="1"/>
    <col min="4" max="4" width="1.5546875" style="5" customWidth="1"/>
    <col min="5" max="5" width="3.44140625" style="5" bestFit="1" customWidth="1"/>
    <col min="6" max="6" width="2.5546875" style="5" bestFit="1" customWidth="1"/>
  </cols>
  <sheetData>
    <row r="1" spans="2:6" x14ac:dyDescent="0.3">
      <c r="B1" s="10"/>
      <c r="C1" s="10"/>
      <c r="D1" s="10"/>
      <c r="E1" s="10"/>
      <c r="F1" s="10"/>
    </row>
    <row r="2" spans="2:6" x14ac:dyDescent="0.3">
      <c r="B2" s="200" t="s">
        <v>18</v>
      </c>
      <c r="C2" s="200"/>
      <c r="D2" s="200"/>
      <c r="E2" s="200"/>
      <c r="F2" s="200"/>
    </row>
    <row r="3" spans="2:6" x14ac:dyDescent="0.3">
      <c r="B3" s="7" t="s">
        <v>19</v>
      </c>
      <c r="C3" s="7" t="s">
        <v>17</v>
      </c>
      <c r="E3" s="8" t="s">
        <v>20</v>
      </c>
      <c r="F3" s="8" t="s">
        <v>17</v>
      </c>
    </row>
    <row r="4" spans="2:6" x14ac:dyDescent="0.3">
      <c r="B4" s="7">
        <f>'B_Eingabe_Einschätzung_06-10'!$B$16</f>
        <v>1</v>
      </c>
      <c r="C4" s="7">
        <f>'B_Eingabe_Einschätzung_06-10'!$C$16</f>
        <v>0</v>
      </c>
      <c r="E4" s="9">
        <f>'B_Eingabe_Einschätzung_06-10'!$B$263</f>
        <v>179</v>
      </c>
      <c r="F4" s="9">
        <f>'B_Eingabe_Einschätzung_06-10'!$C$263</f>
        <v>0</v>
      </c>
    </row>
    <row r="5" spans="2:6" x14ac:dyDescent="0.3">
      <c r="B5" s="7">
        <f>'B_Eingabe_Einschätzung_06-10'!$B$17</f>
        <v>2</v>
      </c>
      <c r="C5" s="7">
        <f>'B_Eingabe_Einschätzung_06-10'!$C$17</f>
        <v>0</v>
      </c>
      <c r="E5" s="9">
        <f>'B_Eingabe_Einschätzung_06-10'!$B$262</f>
        <v>178</v>
      </c>
      <c r="F5" s="9">
        <f>'B_Eingabe_Einschätzung_06-10'!$C$262</f>
        <v>0</v>
      </c>
    </row>
    <row r="6" spans="2:6" x14ac:dyDescent="0.3">
      <c r="B6" s="7">
        <f>'B_Eingabe_Einschätzung_06-10'!$B$18</f>
        <v>3</v>
      </c>
      <c r="C6" s="7">
        <f>'B_Eingabe_Einschätzung_06-10'!$C$18</f>
        <v>0</v>
      </c>
      <c r="E6" s="9">
        <f>'B_Eingabe_Einschätzung_06-10'!$B$261</f>
        <v>177</v>
      </c>
      <c r="F6" s="9">
        <f>'B_Eingabe_Einschätzung_06-10'!$C$261</f>
        <v>0</v>
      </c>
    </row>
    <row r="7" spans="2:6" x14ac:dyDescent="0.3">
      <c r="B7" s="7">
        <f>'B_Eingabe_Einschätzung_06-10'!$B$19</f>
        <v>4</v>
      </c>
      <c r="C7" s="7">
        <f>'B_Eingabe_Einschätzung_06-10'!$C$19</f>
        <v>0</v>
      </c>
      <c r="E7" s="9">
        <f>'B_Eingabe_Einschätzung_06-10'!$B$260</f>
        <v>176</v>
      </c>
      <c r="F7" s="9">
        <f>'B_Eingabe_Einschätzung_06-10'!$C$260</f>
        <v>0</v>
      </c>
    </row>
    <row r="8" spans="2:6" x14ac:dyDescent="0.3">
      <c r="B8" s="7">
        <f>'B_Eingabe_Einschätzung_06-10'!$B$20</f>
        <v>5</v>
      </c>
      <c r="C8" s="7">
        <f>'B_Eingabe_Einschätzung_06-10'!$C$20</f>
        <v>0</v>
      </c>
      <c r="E8" s="9">
        <f>'B_Eingabe_Einschätzung_06-10'!$B$259</f>
        <v>175</v>
      </c>
      <c r="F8" s="9">
        <f>'B_Eingabe_Einschätzung_06-10'!$C$259</f>
        <v>0</v>
      </c>
    </row>
    <row r="9" spans="2:6" x14ac:dyDescent="0.3">
      <c r="B9" s="7">
        <f>'B_Eingabe_Einschätzung_06-10'!$B$21</f>
        <v>6</v>
      </c>
      <c r="C9" s="7">
        <f>'B_Eingabe_Einschätzung_06-10'!$C$21</f>
        <v>0</v>
      </c>
      <c r="E9" s="9">
        <f>'B_Eingabe_Einschätzung_06-10'!$B$257</f>
        <v>174</v>
      </c>
      <c r="F9" s="9">
        <f>'B_Eingabe_Einschätzung_06-10'!$C$257</f>
        <v>0</v>
      </c>
    </row>
    <row r="10" spans="2:6" x14ac:dyDescent="0.3">
      <c r="B10" s="7">
        <f>'B_Eingabe_Einschätzung_06-10'!$B$22</f>
        <v>7</v>
      </c>
      <c r="C10" s="7">
        <f>'B_Eingabe_Einschätzung_06-10'!$C$22</f>
        <v>0</v>
      </c>
      <c r="E10" s="9">
        <f>'B_Eingabe_Einschätzung_06-10'!$B$256</f>
        <v>173</v>
      </c>
      <c r="F10" s="9">
        <f>'B_Eingabe_Einschätzung_06-10'!$C$256</f>
        <v>0</v>
      </c>
    </row>
    <row r="11" spans="2:6" x14ac:dyDescent="0.3">
      <c r="B11" s="7">
        <f>'B_Eingabe_Einschätzung_06-10'!$B$25</f>
        <v>8</v>
      </c>
      <c r="C11" s="7">
        <f>'B_Eingabe_Einschätzung_06-10'!$C$25</f>
        <v>0</v>
      </c>
      <c r="E11" s="9">
        <f>'B_Eingabe_Einschätzung_06-10'!$B$255</f>
        <v>172</v>
      </c>
      <c r="F11" s="9">
        <f>'B_Eingabe_Einschätzung_06-10'!$C$255</f>
        <v>0</v>
      </c>
    </row>
    <row r="12" spans="2:6" x14ac:dyDescent="0.3">
      <c r="B12" s="7">
        <f>'B_Eingabe_Einschätzung_06-10'!$B$26</f>
        <v>9</v>
      </c>
      <c r="C12" s="7">
        <f>'B_Eingabe_Einschätzung_06-10'!$C$26</f>
        <v>0</v>
      </c>
      <c r="E12" s="9">
        <f>'B_Eingabe_Einschätzung_06-10'!$B$253</f>
        <v>171</v>
      </c>
      <c r="F12" s="9">
        <f>'B_Eingabe_Einschätzung_06-10'!$C$253</f>
        <v>0</v>
      </c>
    </row>
    <row r="13" spans="2:6" x14ac:dyDescent="0.3">
      <c r="B13" s="7">
        <f>'B_Eingabe_Einschätzung_06-10'!$B$27</f>
        <v>10</v>
      </c>
      <c r="C13" s="7">
        <f>'B_Eingabe_Einschätzung_06-10'!$C$27</f>
        <v>0</v>
      </c>
      <c r="E13" s="9">
        <f>'B_Eingabe_Einschätzung_06-10'!$B$252</f>
        <v>170</v>
      </c>
      <c r="F13" s="9">
        <f>'B_Eingabe_Einschätzung_06-10'!$C$252</f>
        <v>0</v>
      </c>
    </row>
    <row r="14" spans="2:6" x14ac:dyDescent="0.3">
      <c r="B14" s="7">
        <f>'B_Eingabe_Einschätzung_06-10'!$B$28</f>
        <v>11</v>
      </c>
      <c r="C14" s="7">
        <f>'B_Eingabe_Einschätzung_06-10'!$C$28</f>
        <v>0</v>
      </c>
      <c r="E14" s="9">
        <f>'B_Eingabe_Einschätzung_06-10'!$B$251</f>
        <v>169</v>
      </c>
      <c r="F14" s="9">
        <f>'B_Eingabe_Einschätzung_06-10'!$C$251</f>
        <v>0</v>
      </c>
    </row>
    <row r="15" spans="2:6" x14ac:dyDescent="0.3">
      <c r="B15" s="7">
        <f>'B_Eingabe_Einschätzung_06-10'!$B$29</f>
        <v>12</v>
      </c>
      <c r="C15" s="7">
        <f>'B_Eingabe_Einschätzung_06-10'!$C$29</f>
        <v>0</v>
      </c>
      <c r="E15" s="9">
        <f>'B_Eingabe_Einschätzung_06-10'!$B$250</f>
        <v>168</v>
      </c>
      <c r="F15" s="9">
        <f>'B_Eingabe_Einschätzung_06-10'!$C$250</f>
        <v>0</v>
      </c>
    </row>
    <row r="16" spans="2:6" x14ac:dyDescent="0.3">
      <c r="B16" s="7">
        <f>'B_Eingabe_Einschätzung_06-10'!$B$30</f>
        <v>13</v>
      </c>
      <c r="C16" s="7">
        <f>'B_Eingabe_Einschätzung_06-10'!$C$30</f>
        <v>0</v>
      </c>
      <c r="E16" s="9">
        <f>'B_Eingabe_Einschätzung_06-10'!$B$249</f>
        <v>167</v>
      </c>
      <c r="F16" s="9">
        <f>'B_Eingabe_Einschätzung_06-10'!$C$249</f>
        <v>0</v>
      </c>
    </row>
    <row r="17" spans="2:6" x14ac:dyDescent="0.3">
      <c r="B17" s="7">
        <f>'B_Eingabe_Einschätzung_06-10'!$B$32</f>
        <v>14</v>
      </c>
      <c r="C17" s="7">
        <f>'B_Eingabe_Einschätzung_06-10'!$C$32</f>
        <v>0</v>
      </c>
      <c r="E17" s="9">
        <f>'B_Eingabe_Einschätzung_06-10'!$B$248</f>
        <v>166</v>
      </c>
      <c r="F17" s="9">
        <f>'B_Eingabe_Einschätzung_06-10'!$C$248</f>
        <v>0</v>
      </c>
    </row>
    <row r="18" spans="2:6" x14ac:dyDescent="0.3">
      <c r="B18" s="7">
        <f>'B_Eingabe_Einschätzung_06-10'!$B$33</f>
        <v>15</v>
      </c>
      <c r="C18" s="7">
        <f>'B_Eingabe_Einschätzung_06-10'!$C$33</f>
        <v>0</v>
      </c>
      <c r="E18" s="9">
        <f>'B_Eingabe_Einschätzung_06-10'!$B$247</f>
        <v>165</v>
      </c>
      <c r="F18" s="9">
        <f>'B_Eingabe_Einschätzung_06-10'!$C$247</f>
        <v>0</v>
      </c>
    </row>
    <row r="19" spans="2:6" x14ac:dyDescent="0.3">
      <c r="B19" s="7">
        <f>'B_Eingabe_Einschätzung_06-10'!$B$34</f>
        <v>16</v>
      </c>
      <c r="C19" s="7">
        <f>'B_Eingabe_Einschätzung_06-10'!$C$34</f>
        <v>0</v>
      </c>
      <c r="E19" s="9">
        <f>'B_Eingabe_Einschätzung_06-10'!$B$244</f>
        <v>164</v>
      </c>
      <c r="F19" s="9">
        <f>'B_Eingabe_Einschätzung_06-10'!$C$244</f>
        <v>0</v>
      </c>
    </row>
    <row r="20" spans="2:6" x14ac:dyDescent="0.3">
      <c r="B20" s="7">
        <f>'B_Eingabe_Einschätzung_06-10'!$B$35</f>
        <v>17</v>
      </c>
      <c r="C20" s="7">
        <f>'B_Eingabe_Einschätzung_06-10'!$C$35</f>
        <v>0</v>
      </c>
      <c r="E20" s="9">
        <f>'B_Eingabe_Einschätzung_06-10'!$B$243</f>
        <v>163</v>
      </c>
      <c r="F20" s="9">
        <f>'B_Eingabe_Einschätzung_06-10'!$C$243</f>
        <v>0</v>
      </c>
    </row>
    <row r="21" spans="2:6" x14ac:dyDescent="0.3">
      <c r="B21" s="7">
        <f>'B_Eingabe_Einschätzung_06-10'!$B$36</f>
        <v>18</v>
      </c>
      <c r="C21" s="7">
        <f>'B_Eingabe_Einschätzung_06-10'!$C$36</f>
        <v>0</v>
      </c>
      <c r="E21" s="9">
        <f>'B_Eingabe_Einschätzung_06-10'!$B$242</f>
        <v>162</v>
      </c>
      <c r="F21" s="9">
        <f>'B_Eingabe_Einschätzung_06-10'!$C$242</f>
        <v>0</v>
      </c>
    </row>
    <row r="22" spans="2:6" x14ac:dyDescent="0.3">
      <c r="B22" s="7">
        <f>'B_Eingabe_Einschätzung_06-10'!$B$37</f>
        <v>19</v>
      </c>
      <c r="C22" s="7">
        <f>'B_Eingabe_Einschätzung_06-10'!$C$37</f>
        <v>0</v>
      </c>
      <c r="E22" s="9">
        <f>'B_Eingabe_Einschätzung_06-10'!$B$241</f>
        <v>161</v>
      </c>
      <c r="F22" s="9">
        <f>'B_Eingabe_Einschätzung_06-10'!$C$241</f>
        <v>0</v>
      </c>
    </row>
    <row r="23" spans="2:6" x14ac:dyDescent="0.3">
      <c r="B23" s="7">
        <f>'B_Eingabe_Einschätzung_06-10'!$B$42</f>
        <v>20</v>
      </c>
      <c r="C23" s="7">
        <f>'B_Eingabe_Einschätzung_06-10'!$C$42</f>
        <v>0</v>
      </c>
      <c r="E23" s="9">
        <f>'B_Eingabe_Einschätzung_06-10'!$B$240</f>
        <v>160</v>
      </c>
      <c r="F23" s="9">
        <f>'B_Eingabe_Einschätzung_06-10'!$C$240</f>
        <v>0</v>
      </c>
    </row>
    <row r="24" spans="2:6" x14ac:dyDescent="0.3">
      <c r="B24" s="7">
        <f>'B_Eingabe_Einschätzung_06-10'!$B$43</f>
        <v>21</v>
      </c>
      <c r="C24" s="7">
        <f>'B_Eingabe_Einschätzung_06-10'!$C$43</f>
        <v>0</v>
      </c>
      <c r="E24" s="9">
        <f>'B_Eingabe_Einschätzung_06-10'!$B$239</f>
        <v>159</v>
      </c>
      <c r="F24" s="9">
        <f>'B_Eingabe_Einschätzung_06-10'!$C$239</f>
        <v>0</v>
      </c>
    </row>
    <row r="25" spans="2:6" x14ac:dyDescent="0.3">
      <c r="B25" s="7">
        <f>'B_Eingabe_Einschätzung_06-10'!$B$44</f>
        <v>22</v>
      </c>
      <c r="C25" s="7">
        <f>'B_Eingabe_Einschätzung_06-10'!$C$44</f>
        <v>0</v>
      </c>
      <c r="E25" s="9">
        <f>'B_Eingabe_Einschätzung_06-10'!$B$238</f>
        <v>158</v>
      </c>
      <c r="F25" s="9">
        <f>'B_Eingabe_Einschätzung_06-10'!$C$238</f>
        <v>0</v>
      </c>
    </row>
    <row r="26" spans="2:6" x14ac:dyDescent="0.3">
      <c r="B26" s="7">
        <f>'B_Eingabe_Einschätzung_06-10'!$B$45</f>
        <v>23</v>
      </c>
      <c r="C26" s="7">
        <f>'B_Eingabe_Einschätzung_06-10'!$C$45</f>
        <v>0</v>
      </c>
      <c r="E26" s="9">
        <f>'B_Eingabe_Einschätzung_06-10'!$B$235</f>
        <v>157</v>
      </c>
      <c r="F26" s="9">
        <f>'B_Eingabe_Einschätzung_06-10'!$C$235</f>
        <v>0</v>
      </c>
    </row>
    <row r="27" spans="2:6" x14ac:dyDescent="0.3">
      <c r="B27" s="7">
        <f>'B_Eingabe_Einschätzung_06-10'!$B$46</f>
        <v>24</v>
      </c>
      <c r="C27" s="7">
        <f>'B_Eingabe_Einschätzung_06-10'!$C$46</f>
        <v>0</v>
      </c>
      <c r="E27" s="9">
        <f>'B_Eingabe_Einschätzung_06-10'!$B$234</f>
        <v>156</v>
      </c>
      <c r="F27" s="9">
        <f>'B_Eingabe_Einschätzung_06-10'!$C$234</f>
        <v>0</v>
      </c>
    </row>
    <row r="28" spans="2:6" x14ac:dyDescent="0.3">
      <c r="B28" s="7">
        <f>'B_Eingabe_Einschätzung_06-10'!$B$47</f>
        <v>25</v>
      </c>
      <c r="C28" s="7">
        <f>'B_Eingabe_Einschätzung_06-10'!$C$47</f>
        <v>0</v>
      </c>
      <c r="E28" s="9">
        <f>'B_Eingabe_Einschätzung_06-10'!$B$233</f>
        <v>155</v>
      </c>
      <c r="F28" s="9">
        <f>'B_Eingabe_Einschätzung_06-10'!$C$233</f>
        <v>0</v>
      </c>
    </row>
    <row r="29" spans="2:6" x14ac:dyDescent="0.3">
      <c r="B29" s="7">
        <f>'B_Eingabe_Einschätzung_06-10'!$B$50</f>
        <v>26</v>
      </c>
      <c r="C29" s="7">
        <f>'B_Eingabe_Einschätzung_06-10'!$C$50</f>
        <v>0</v>
      </c>
      <c r="E29" s="9">
        <f>'B_Eingabe_Einschätzung_06-10'!$B$232</f>
        <v>154</v>
      </c>
      <c r="F29" s="9">
        <f>'B_Eingabe_Einschätzung_06-10'!$C$232</f>
        <v>0</v>
      </c>
    </row>
    <row r="30" spans="2:6" x14ac:dyDescent="0.3">
      <c r="B30" s="7">
        <f>'B_Eingabe_Einschätzung_06-10'!$B$51</f>
        <v>27</v>
      </c>
      <c r="C30" s="7">
        <f>'B_Eingabe_Einschätzung_06-10'!$C$51</f>
        <v>0</v>
      </c>
      <c r="E30" s="9">
        <f>'B_Eingabe_Einschätzung_06-10'!$B$231</f>
        <v>153</v>
      </c>
      <c r="F30" s="9">
        <f>'B_Eingabe_Einschätzung_06-10'!$C$231</f>
        <v>0</v>
      </c>
    </row>
    <row r="31" spans="2:6" x14ac:dyDescent="0.3">
      <c r="B31" s="7">
        <f>'B_Eingabe_Einschätzung_06-10'!$B$52</f>
        <v>28</v>
      </c>
      <c r="C31" s="7">
        <f>'B_Eingabe_Einschätzung_06-10'!$C$52</f>
        <v>0</v>
      </c>
      <c r="E31" s="9">
        <f>'B_Eingabe_Einschätzung_06-10'!$B$230</f>
        <v>152</v>
      </c>
      <c r="F31" s="9">
        <f>'B_Eingabe_Einschätzung_06-10'!$C$230</f>
        <v>0</v>
      </c>
    </row>
    <row r="32" spans="2:6" x14ac:dyDescent="0.3">
      <c r="B32" s="7">
        <f>'B_Eingabe_Einschätzung_06-10'!$B$53</f>
        <v>29</v>
      </c>
      <c r="C32" s="7">
        <f>'B_Eingabe_Einschätzung_06-10'!$C$53</f>
        <v>0</v>
      </c>
      <c r="E32" s="9">
        <f>'B_Eingabe_Einschätzung_06-10'!$B$229</f>
        <v>151</v>
      </c>
      <c r="F32" s="9">
        <f>'B_Eingabe_Einschätzung_06-10'!$C$229</f>
        <v>0</v>
      </c>
    </row>
    <row r="33" spans="2:6" x14ac:dyDescent="0.3">
      <c r="B33" s="7">
        <f>'B_Eingabe_Einschätzung_06-10'!$B$54</f>
        <v>30</v>
      </c>
      <c r="C33" s="7">
        <f>'B_Eingabe_Einschätzung_06-10'!$C$54</f>
        <v>0</v>
      </c>
      <c r="E33" s="9">
        <f>'B_Eingabe_Einschätzung_06-10'!$B$227</f>
        <v>150</v>
      </c>
      <c r="F33" s="9">
        <f>'B_Eingabe_Einschätzung_06-10'!$C$227</f>
        <v>0</v>
      </c>
    </row>
    <row r="34" spans="2:6" x14ac:dyDescent="0.3">
      <c r="B34" s="7">
        <f>'B_Eingabe_Einschätzung_06-10'!$B$55</f>
        <v>31</v>
      </c>
      <c r="C34" s="7">
        <f>'B_Eingabe_Einschätzung_06-10'!$C$55</f>
        <v>0</v>
      </c>
      <c r="E34" s="9">
        <f>'B_Eingabe_Einschätzung_06-10'!$B$226</f>
        <v>149</v>
      </c>
      <c r="F34" s="9">
        <f>'B_Eingabe_Einschätzung_06-10'!$C$226</f>
        <v>0</v>
      </c>
    </row>
    <row r="35" spans="2:6" x14ac:dyDescent="0.3">
      <c r="B35" s="7">
        <f>'B_Eingabe_Einschätzung_06-10'!$B$58</f>
        <v>32</v>
      </c>
      <c r="C35" s="7">
        <f>'B_Eingabe_Einschätzung_06-10'!$C$58</f>
        <v>0</v>
      </c>
      <c r="E35" s="9">
        <f>'B_Eingabe_Einschätzung_06-10'!$B$225</f>
        <v>148</v>
      </c>
      <c r="F35" s="9">
        <f>'B_Eingabe_Einschätzung_06-10'!$C$225</f>
        <v>0</v>
      </c>
    </row>
    <row r="36" spans="2:6" x14ac:dyDescent="0.3">
      <c r="B36" s="7">
        <f>'B_Eingabe_Einschätzung_06-10'!$B$59</f>
        <v>33</v>
      </c>
      <c r="C36" s="7">
        <f>'B_Eingabe_Einschätzung_06-10'!$C$59</f>
        <v>0</v>
      </c>
      <c r="E36" s="9">
        <f>'B_Eingabe_Einschätzung_06-10'!$B$224</f>
        <v>147</v>
      </c>
      <c r="F36" s="9">
        <f>'B_Eingabe_Einschätzung_06-10'!$C$224</f>
        <v>0</v>
      </c>
    </row>
    <row r="37" spans="2:6" x14ac:dyDescent="0.3">
      <c r="B37" s="7">
        <f>'B_Eingabe_Einschätzung_06-10'!$B$60</f>
        <v>34</v>
      </c>
      <c r="C37" s="7">
        <f>'B_Eingabe_Einschätzung_06-10'!$C$60</f>
        <v>0</v>
      </c>
      <c r="E37" s="9">
        <f>'B_Eingabe_Einschätzung_06-10'!$B$223</f>
        <v>146</v>
      </c>
      <c r="F37" s="9">
        <f>'B_Eingabe_Einschätzung_06-10'!$C$223</f>
        <v>0</v>
      </c>
    </row>
    <row r="38" spans="2:6" x14ac:dyDescent="0.3">
      <c r="B38" s="7">
        <f>'B_Eingabe_Einschätzung_06-10'!$B$61</f>
        <v>35</v>
      </c>
      <c r="C38" s="7">
        <f>'B_Eingabe_Einschätzung_06-10'!$C$61</f>
        <v>0</v>
      </c>
      <c r="E38" s="9">
        <f>'B_Eingabe_Einschätzung_06-10'!$B$222</f>
        <v>145</v>
      </c>
      <c r="F38" s="9">
        <f>'B_Eingabe_Einschätzung_06-10'!$C$222</f>
        <v>0</v>
      </c>
    </row>
    <row r="39" spans="2:6" x14ac:dyDescent="0.3">
      <c r="B39" s="7">
        <f>'B_Eingabe_Einschätzung_06-10'!$B$62</f>
        <v>36</v>
      </c>
      <c r="C39" s="7">
        <f>'B_Eingabe_Einschätzung_06-10'!$C$62</f>
        <v>0</v>
      </c>
      <c r="E39" s="9">
        <f>'B_Eingabe_Einschätzung_06-10'!$B$217</f>
        <v>144</v>
      </c>
      <c r="F39" s="9">
        <f>'B_Eingabe_Einschätzung_06-10'!$C$217</f>
        <v>0</v>
      </c>
    </row>
    <row r="40" spans="2:6" x14ac:dyDescent="0.3">
      <c r="B40" s="7">
        <f>'B_Eingabe_Einschätzung_06-10'!$B$64</f>
        <v>37</v>
      </c>
      <c r="C40" s="7">
        <f>'B_Eingabe_Einschätzung_06-10'!$C$64</f>
        <v>0</v>
      </c>
      <c r="E40" s="9">
        <f>'B_Eingabe_Einschätzung_06-10'!$B$216</f>
        <v>143</v>
      </c>
      <c r="F40" s="9">
        <f>'B_Eingabe_Einschätzung_06-10'!$C$216</f>
        <v>0</v>
      </c>
    </row>
    <row r="41" spans="2:6" x14ac:dyDescent="0.3">
      <c r="B41" s="7">
        <f>'B_Eingabe_Einschätzung_06-10'!$B$65</f>
        <v>38</v>
      </c>
      <c r="C41" s="7">
        <f>'B_Eingabe_Einschätzung_06-10'!$C$65</f>
        <v>0</v>
      </c>
      <c r="E41" s="9">
        <f>'B_Eingabe_Einschätzung_06-10'!$B$215</f>
        <v>142</v>
      </c>
      <c r="F41" s="9">
        <f>'B_Eingabe_Einschätzung_06-10'!$C$215</f>
        <v>0</v>
      </c>
    </row>
    <row r="42" spans="2:6" x14ac:dyDescent="0.3">
      <c r="B42" s="7">
        <f>'B_Eingabe_Einschätzung_06-10'!$B$66</f>
        <v>39</v>
      </c>
      <c r="C42" s="7">
        <f>'B_Eingabe_Einschätzung_06-10'!$C$66</f>
        <v>0</v>
      </c>
      <c r="E42" s="9">
        <f>'B_Eingabe_Einschätzung_06-10'!$B$214</f>
        <v>141</v>
      </c>
      <c r="F42" s="9">
        <f>'B_Eingabe_Einschätzung_06-10'!$C$214</f>
        <v>0</v>
      </c>
    </row>
    <row r="43" spans="2:6" x14ac:dyDescent="0.3">
      <c r="B43" s="7">
        <f>'B_Eingabe_Einschätzung_06-10'!$B$67</f>
        <v>40</v>
      </c>
      <c r="C43" s="7">
        <f>'B_Eingabe_Einschätzung_06-10'!$C$67</f>
        <v>0</v>
      </c>
      <c r="E43" s="9">
        <f>'B_Eingabe_Einschätzung_06-10'!$B$213</f>
        <v>140</v>
      </c>
      <c r="F43" s="9">
        <f>'B_Eingabe_Einschätzung_06-10'!$C$213</f>
        <v>0</v>
      </c>
    </row>
    <row r="44" spans="2:6" x14ac:dyDescent="0.3">
      <c r="B44" s="7">
        <f>'B_Eingabe_Einschätzung_06-10'!$B$68</f>
        <v>41</v>
      </c>
      <c r="C44" s="7">
        <f>'B_Eingabe_Einschätzung_06-10'!$C$68</f>
        <v>0</v>
      </c>
      <c r="E44" s="9">
        <f>'B_Eingabe_Einschätzung_06-10'!$B$210</f>
        <v>139</v>
      </c>
      <c r="F44" s="9">
        <f>'B_Eingabe_Einschätzung_06-10'!$C$210</f>
        <v>0</v>
      </c>
    </row>
    <row r="45" spans="2:6" x14ac:dyDescent="0.3">
      <c r="B45" s="7">
        <f>'B_Eingabe_Einschätzung_06-10'!$B$69</f>
        <v>42</v>
      </c>
      <c r="C45" s="7">
        <f>'B_Eingabe_Einschätzung_06-10'!$C$69</f>
        <v>0</v>
      </c>
      <c r="E45" s="9">
        <f>'B_Eingabe_Einschätzung_06-10'!$B$209</f>
        <v>138</v>
      </c>
      <c r="F45" s="9">
        <f>'B_Eingabe_Einschätzung_06-10'!$C$209</f>
        <v>0</v>
      </c>
    </row>
    <row r="46" spans="2:6" x14ac:dyDescent="0.3">
      <c r="B46" s="7">
        <f>'B_Eingabe_Einschätzung_06-10'!$B$72</f>
        <v>43</v>
      </c>
      <c r="C46" s="7">
        <f>'B_Eingabe_Einschätzung_06-10'!$C$72</f>
        <v>0</v>
      </c>
      <c r="E46" s="9">
        <f>'B_Eingabe_Einschätzung_06-10'!$B$208</f>
        <v>137</v>
      </c>
      <c r="F46" s="9">
        <f>'B_Eingabe_Einschätzung_06-10'!$C$208</f>
        <v>0</v>
      </c>
    </row>
    <row r="47" spans="2:6" x14ac:dyDescent="0.3">
      <c r="B47" s="7">
        <f>'B_Eingabe_Einschätzung_06-10'!$B$73</f>
        <v>44</v>
      </c>
      <c r="C47" s="7">
        <f>'B_Eingabe_Einschätzung_06-10'!$C$73</f>
        <v>0</v>
      </c>
      <c r="E47" s="9">
        <f>'B_Eingabe_Einschätzung_06-10'!$B$206</f>
        <v>136</v>
      </c>
      <c r="F47" s="9">
        <f>'B_Eingabe_Einschätzung_06-10'!$C$206</f>
        <v>0</v>
      </c>
    </row>
    <row r="48" spans="2:6" x14ac:dyDescent="0.3">
      <c r="B48" s="7">
        <f>'B_Eingabe_Einschätzung_06-10'!$B$74</f>
        <v>45</v>
      </c>
      <c r="C48" s="7">
        <f>'B_Eingabe_Einschätzung_06-10'!$C$74</f>
        <v>0</v>
      </c>
      <c r="E48" s="9">
        <f>'B_Eingabe_Einschätzung_06-10'!$B$205</f>
        <v>135</v>
      </c>
      <c r="F48" s="9">
        <f>'B_Eingabe_Einschätzung_06-10'!$C$205</f>
        <v>0</v>
      </c>
    </row>
    <row r="49" spans="2:6" x14ac:dyDescent="0.3">
      <c r="B49" s="7">
        <f>'B_Eingabe_Einschätzung_06-10'!$B$75</f>
        <v>46</v>
      </c>
      <c r="C49" s="7">
        <f>'B_Eingabe_Einschätzung_06-10'!$C$75</f>
        <v>0</v>
      </c>
      <c r="E49" s="9">
        <f>'B_Eingabe_Einschätzung_06-10'!$B$204</f>
        <v>134</v>
      </c>
      <c r="F49" s="9">
        <f>'B_Eingabe_Einschätzung_06-10'!$C$204</f>
        <v>0</v>
      </c>
    </row>
    <row r="50" spans="2:6" x14ac:dyDescent="0.3">
      <c r="B50" s="7">
        <f>'B_Eingabe_Einschätzung_06-10'!$B$76</f>
        <v>47</v>
      </c>
      <c r="C50" s="7">
        <f>'B_Eingabe_Einschätzung_06-10'!$C$76</f>
        <v>0</v>
      </c>
      <c r="E50" s="9">
        <f>'B_Eingabe_Einschätzung_06-10'!$B$202</f>
        <v>133</v>
      </c>
      <c r="F50" s="9">
        <f>'B_Eingabe_Einschätzung_06-10'!$C$202</f>
        <v>0</v>
      </c>
    </row>
    <row r="51" spans="2:6" x14ac:dyDescent="0.3">
      <c r="B51" s="7">
        <f>'B_Eingabe_Einschätzung_06-10'!$B$77</f>
        <v>48</v>
      </c>
      <c r="C51" s="7">
        <f>'B_Eingabe_Einschätzung_06-10'!$C$77</f>
        <v>0</v>
      </c>
      <c r="E51" s="9">
        <f>'B_Eingabe_Einschätzung_06-10'!$B$201</f>
        <v>132</v>
      </c>
      <c r="F51" s="9">
        <f>'B_Eingabe_Einschätzung_06-10'!$C$201</f>
        <v>0</v>
      </c>
    </row>
    <row r="52" spans="2:6" x14ac:dyDescent="0.3">
      <c r="B52" s="7">
        <f>'B_Eingabe_Einschätzung_06-10'!$B$79</f>
        <v>49</v>
      </c>
      <c r="C52" s="7">
        <f>'B_Eingabe_Einschätzung_06-10'!$C$79</f>
        <v>0</v>
      </c>
      <c r="E52" s="9">
        <f>'B_Eingabe_Einschätzung_06-10'!$B$200</f>
        <v>131</v>
      </c>
      <c r="F52" s="9">
        <f>'B_Eingabe_Einschätzung_06-10'!$C$200</f>
        <v>0</v>
      </c>
    </row>
    <row r="53" spans="2:6" x14ac:dyDescent="0.3">
      <c r="B53" s="7">
        <f>'B_Eingabe_Einschätzung_06-10'!$B$80</f>
        <v>50</v>
      </c>
      <c r="C53" s="7">
        <f>'B_Eingabe_Einschätzung_06-10'!$C$80</f>
        <v>0</v>
      </c>
      <c r="E53" s="9">
        <f>'B_Eingabe_Einschätzung_06-10'!$B$199</f>
        <v>130</v>
      </c>
      <c r="F53" s="9">
        <f>'B_Eingabe_Einschätzung_06-10'!$C$199</f>
        <v>0</v>
      </c>
    </row>
    <row r="54" spans="2:6" x14ac:dyDescent="0.3">
      <c r="B54" s="7">
        <f>'B_Eingabe_Einschätzung_06-10'!$B$81</f>
        <v>51</v>
      </c>
      <c r="C54" s="7">
        <f>'B_Eingabe_Einschätzung_06-10'!$C$81</f>
        <v>0</v>
      </c>
      <c r="E54" s="9">
        <f>'B_Eingabe_Einschätzung_06-10'!$B$194</f>
        <v>129</v>
      </c>
      <c r="F54" s="9">
        <f>'B_Eingabe_Einschätzung_06-10'!$C$194</f>
        <v>0</v>
      </c>
    </row>
    <row r="55" spans="2:6" x14ac:dyDescent="0.3">
      <c r="B55" s="7">
        <f>'B_Eingabe_Einschätzung_06-10'!$B$82</f>
        <v>52</v>
      </c>
      <c r="C55" s="7">
        <f>'B_Eingabe_Einschätzung_06-10'!$C$82</f>
        <v>0</v>
      </c>
      <c r="E55" s="9">
        <f>'B_Eingabe_Einschätzung_06-10'!$B$193</f>
        <v>128</v>
      </c>
      <c r="F55" s="9">
        <f>'B_Eingabe_Einschätzung_06-10'!$C$193</f>
        <v>0</v>
      </c>
    </row>
    <row r="56" spans="2:6" x14ac:dyDescent="0.3">
      <c r="B56" s="7">
        <f>'B_Eingabe_Einschätzung_06-10'!$B$83</f>
        <v>53</v>
      </c>
      <c r="C56" s="7">
        <f>'B_Eingabe_Einschätzung_06-10'!$C$83</f>
        <v>0</v>
      </c>
      <c r="E56" s="9">
        <f>'B_Eingabe_Einschätzung_06-10'!$B$192</f>
        <v>127</v>
      </c>
      <c r="F56" s="9">
        <f>'B_Eingabe_Einschätzung_06-10'!$C$192</f>
        <v>0</v>
      </c>
    </row>
    <row r="57" spans="2:6" x14ac:dyDescent="0.3">
      <c r="B57" s="7">
        <f>'B_Eingabe_Einschätzung_06-10'!$B$84</f>
        <v>54</v>
      </c>
      <c r="C57" s="7">
        <f>'B_Eingabe_Einschätzung_06-10'!$C$84</f>
        <v>0</v>
      </c>
      <c r="E57" s="9">
        <f>'B_Eingabe_Einschätzung_06-10'!$B$191</f>
        <v>126</v>
      </c>
      <c r="F57" s="9">
        <f>'B_Eingabe_Einschätzung_06-10'!$C$191</f>
        <v>0</v>
      </c>
    </row>
    <row r="58" spans="2:6" x14ac:dyDescent="0.3">
      <c r="B58" s="7">
        <f>'B_Eingabe_Einschätzung_06-10'!$B$87</f>
        <v>55</v>
      </c>
      <c r="C58" s="7">
        <f>'B_Eingabe_Einschätzung_06-10'!$C$87</f>
        <v>0</v>
      </c>
      <c r="E58" s="9">
        <f>'B_Eingabe_Einschätzung_06-10'!$B$189</f>
        <v>125</v>
      </c>
      <c r="F58" s="9">
        <f>'B_Eingabe_Einschätzung_06-10'!$C$189</f>
        <v>0</v>
      </c>
    </row>
    <row r="59" spans="2:6" x14ac:dyDescent="0.3">
      <c r="B59" s="7">
        <f>'B_Eingabe_Einschätzung_06-10'!$B$88</f>
        <v>56</v>
      </c>
      <c r="C59" s="7">
        <f>'B_Eingabe_Einschätzung_06-10'!$C$88</f>
        <v>0</v>
      </c>
      <c r="E59" s="9">
        <f>'B_Eingabe_Einschätzung_06-10'!$B$188</f>
        <v>124</v>
      </c>
      <c r="F59" s="9">
        <f>'B_Eingabe_Einschätzung_06-10'!$C$188</f>
        <v>0</v>
      </c>
    </row>
    <row r="60" spans="2:6" x14ac:dyDescent="0.3">
      <c r="B60" s="7">
        <f>'B_Eingabe_Einschätzung_06-10'!$B$89</f>
        <v>57</v>
      </c>
      <c r="C60" s="7">
        <f>'B_Eingabe_Einschätzung_06-10'!$C$89</f>
        <v>0</v>
      </c>
      <c r="E60" s="9">
        <f>'B_Eingabe_Einschätzung_06-10'!$B$187</f>
        <v>123</v>
      </c>
      <c r="F60" s="9">
        <f>'B_Eingabe_Einschätzung_06-10'!$C$187</f>
        <v>0</v>
      </c>
    </row>
    <row r="61" spans="2:6" x14ac:dyDescent="0.3">
      <c r="B61" s="7">
        <f>'B_Eingabe_Einschätzung_06-10'!$B$90</f>
        <v>58</v>
      </c>
      <c r="C61" s="7">
        <f>'B_Eingabe_Einschätzung_06-10'!$C$90</f>
        <v>0</v>
      </c>
      <c r="E61" s="9">
        <f>'B_Eingabe_Einschätzung_06-10'!$B$186</f>
        <v>122</v>
      </c>
      <c r="F61" s="9">
        <f>'B_Eingabe_Einschätzung_06-10'!$C$186</f>
        <v>0</v>
      </c>
    </row>
    <row r="62" spans="2:6" x14ac:dyDescent="0.3">
      <c r="B62" s="7">
        <f>'B_Eingabe_Einschätzung_06-10'!$B$92</f>
        <v>59</v>
      </c>
      <c r="C62" s="7">
        <f>'B_Eingabe_Einschätzung_06-10'!$C$92</f>
        <v>0</v>
      </c>
      <c r="E62" s="9">
        <f>'B_Eingabe_Einschätzung_06-10'!$B$183</f>
        <v>121</v>
      </c>
      <c r="F62" s="9">
        <f>'B_Eingabe_Einschätzung_06-10'!$C$183</f>
        <v>0</v>
      </c>
    </row>
    <row r="63" spans="2:6" x14ac:dyDescent="0.3">
      <c r="B63" s="7">
        <f>'B_Eingabe_Einschätzung_06-10'!$B$93</f>
        <v>60</v>
      </c>
      <c r="C63" s="7">
        <f>'B_Eingabe_Einschätzung_06-10'!$C$93</f>
        <v>0</v>
      </c>
      <c r="E63" s="9">
        <f>'B_Eingabe_Einschätzung_06-10'!$B$182</f>
        <v>120</v>
      </c>
      <c r="F63" s="9">
        <f>'B_Eingabe_Einschätzung_06-10'!$C$182</f>
        <v>0</v>
      </c>
    </row>
    <row r="64" spans="2:6" x14ac:dyDescent="0.3">
      <c r="B64" s="7">
        <f>'B_Eingabe_Einschätzung_06-10'!$B$94</f>
        <v>61</v>
      </c>
      <c r="C64" s="7">
        <f>'B_Eingabe_Einschätzung_06-10'!$C$94</f>
        <v>0</v>
      </c>
      <c r="E64" s="9">
        <f>'B_Eingabe_Einschätzung_06-10'!$B$181</f>
        <v>119</v>
      </c>
      <c r="F64" s="9">
        <f>'B_Eingabe_Einschätzung_06-10'!$C$181</f>
        <v>0</v>
      </c>
    </row>
    <row r="65" spans="2:6" x14ac:dyDescent="0.3">
      <c r="B65" s="7">
        <f>'B_Eingabe_Einschätzung_06-10'!$B$99</f>
        <v>62</v>
      </c>
      <c r="C65" s="7">
        <f>'B_Eingabe_Einschätzung_06-10'!$C$99</f>
        <v>0</v>
      </c>
      <c r="E65" s="9">
        <f>'B_Eingabe_Einschätzung_06-10'!$B$180</f>
        <v>118</v>
      </c>
      <c r="F65" s="9">
        <f>'B_Eingabe_Einschätzung_06-10'!$C$180</f>
        <v>0</v>
      </c>
    </row>
    <row r="66" spans="2:6" x14ac:dyDescent="0.3">
      <c r="B66" s="7">
        <f>'B_Eingabe_Einschätzung_06-10'!$B$100</f>
        <v>63</v>
      </c>
      <c r="C66" s="7">
        <f>'B_Eingabe_Einschätzung_06-10'!$C$100</f>
        <v>0</v>
      </c>
      <c r="E66" s="9">
        <f>'B_Eingabe_Einschätzung_06-10'!$B$179</f>
        <v>117</v>
      </c>
      <c r="F66" s="9">
        <f>'B_Eingabe_Einschätzung_06-10'!$C$179</f>
        <v>0</v>
      </c>
    </row>
    <row r="67" spans="2:6" x14ac:dyDescent="0.3">
      <c r="B67" s="7">
        <f>'B_Eingabe_Einschätzung_06-10'!$B$101</f>
        <v>64</v>
      </c>
      <c r="C67" s="7">
        <f>'B_Eingabe_Einschätzung_06-10'!$C$101</f>
        <v>0</v>
      </c>
      <c r="E67" s="9">
        <f>'B_Eingabe_Einschätzung_06-10'!$B$178</f>
        <v>116</v>
      </c>
      <c r="F67" s="9">
        <f>'B_Eingabe_Einschätzung_06-10'!$C$178</f>
        <v>0</v>
      </c>
    </row>
    <row r="68" spans="2:6" x14ac:dyDescent="0.3">
      <c r="B68" s="7">
        <f>'B_Eingabe_Einschätzung_06-10'!$B$102</f>
        <v>65</v>
      </c>
      <c r="C68" s="7">
        <f>'B_Eingabe_Einschätzung_06-10'!$C$102</f>
        <v>0</v>
      </c>
      <c r="E68" s="9">
        <f>'B_Eingabe_Einschätzung_06-10'!$B$177</f>
        <v>115</v>
      </c>
      <c r="F68" s="9">
        <f>'B_Eingabe_Einschätzung_06-10'!$C$177</f>
        <v>0</v>
      </c>
    </row>
    <row r="69" spans="2:6" x14ac:dyDescent="0.3">
      <c r="B69" s="7">
        <f>'B_Eingabe_Einschätzung_06-10'!$B$105</f>
        <v>66</v>
      </c>
      <c r="C69" s="7">
        <f>'B_Eingabe_Einschätzung_06-10'!$C$105</f>
        <v>0</v>
      </c>
      <c r="E69" s="9">
        <f>'B_Eingabe_Einschätzung_06-10'!$B$174</f>
        <v>114</v>
      </c>
      <c r="F69" s="9">
        <f>'B_Eingabe_Einschätzung_06-10'!$C$174</f>
        <v>0</v>
      </c>
    </row>
    <row r="70" spans="2:6" x14ac:dyDescent="0.3">
      <c r="B70" s="7">
        <f>'B_Eingabe_Einschätzung_06-10'!$B$106</f>
        <v>67</v>
      </c>
      <c r="C70" s="7">
        <f>'B_Eingabe_Einschätzung_06-10'!$C$106</f>
        <v>0</v>
      </c>
      <c r="E70" s="9">
        <f>'B_Eingabe_Einschätzung_06-10'!$B$173</f>
        <v>113</v>
      </c>
      <c r="F70" s="9">
        <f>'B_Eingabe_Einschätzung_06-10'!$C$173</f>
        <v>0</v>
      </c>
    </row>
    <row r="71" spans="2:6" x14ac:dyDescent="0.3">
      <c r="B71" s="7">
        <f>'B_Eingabe_Einschätzung_06-10'!$B$107</f>
        <v>68</v>
      </c>
      <c r="C71" s="7">
        <f>'B_Eingabe_Einschätzung_06-10'!$C$107</f>
        <v>0</v>
      </c>
      <c r="E71" s="9">
        <f>'B_Eingabe_Einschätzung_06-10'!$B$172</f>
        <v>112</v>
      </c>
      <c r="F71" s="9">
        <f>'B_Eingabe_Einschätzung_06-10'!$C$172</f>
        <v>0</v>
      </c>
    </row>
    <row r="72" spans="2:6" x14ac:dyDescent="0.3">
      <c r="B72" s="7">
        <f>'B_Eingabe_Einschätzung_06-10'!$B$108</f>
        <v>69</v>
      </c>
      <c r="C72" s="7">
        <f>'B_Eingabe_Einschätzung_06-10'!$C$108</f>
        <v>0</v>
      </c>
      <c r="E72" s="9">
        <f>'B_Eingabe_Einschätzung_06-10'!$B$171</f>
        <v>111</v>
      </c>
      <c r="F72" s="9">
        <f>'B_Eingabe_Einschätzung_06-10'!$C$171</f>
        <v>0</v>
      </c>
    </row>
    <row r="73" spans="2:6" x14ac:dyDescent="0.3">
      <c r="B73" s="7">
        <f>'B_Eingabe_Einschätzung_06-10'!$B$111</f>
        <v>70</v>
      </c>
      <c r="C73" s="7">
        <f>'B_Eingabe_Einschätzung_06-10'!$C$111</f>
        <v>0</v>
      </c>
      <c r="E73" s="9">
        <f>'B_Eingabe_Einschätzung_06-10'!$B$170</f>
        <v>110</v>
      </c>
      <c r="F73" s="9">
        <f>'B_Eingabe_Einschätzung_06-10'!$C$170</f>
        <v>0</v>
      </c>
    </row>
    <row r="74" spans="2:6" x14ac:dyDescent="0.3">
      <c r="B74" s="7">
        <f>'B_Eingabe_Einschätzung_06-10'!$B$112</f>
        <v>71</v>
      </c>
      <c r="C74" s="7">
        <f>'B_Eingabe_Einschätzung_06-10'!$C$112</f>
        <v>0</v>
      </c>
      <c r="E74" s="9">
        <f>'B_Eingabe_Einschätzung_06-10'!$B$169</f>
        <v>109</v>
      </c>
      <c r="F74" s="9">
        <f>'B_Eingabe_Einschätzung_06-10'!$C$169</f>
        <v>0</v>
      </c>
    </row>
    <row r="75" spans="2:6" x14ac:dyDescent="0.3">
      <c r="B75" s="7">
        <f>'B_Eingabe_Einschätzung_06-10'!$B$113</f>
        <v>72</v>
      </c>
      <c r="C75" s="7">
        <f>'B_Eingabe_Einschätzung_06-10'!$C$113</f>
        <v>0</v>
      </c>
      <c r="E75" s="9">
        <f>'B_Eingabe_Einschätzung_06-10'!$B$168</f>
        <v>108</v>
      </c>
      <c r="F75" s="9">
        <f>'B_Eingabe_Einschätzung_06-10'!$C$168</f>
        <v>0</v>
      </c>
    </row>
    <row r="76" spans="2:6" x14ac:dyDescent="0.3">
      <c r="B76" s="7">
        <f>'B_Eingabe_Einschätzung_06-10'!$B$114</f>
        <v>73</v>
      </c>
      <c r="C76" s="7">
        <f>'B_Eingabe_Einschätzung_06-10'!$C$114</f>
        <v>0</v>
      </c>
      <c r="E76" s="9">
        <f>'B_Eingabe_Einschätzung_06-10'!$B$165</f>
        <v>107</v>
      </c>
      <c r="F76" s="9">
        <f>'B_Eingabe_Einschätzung_06-10'!$C$165</f>
        <v>0</v>
      </c>
    </row>
    <row r="77" spans="2:6" x14ac:dyDescent="0.3">
      <c r="B77" s="7">
        <f>'B_Eingabe_Einschätzung_06-10'!$B$119</f>
        <v>74</v>
      </c>
      <c r="C77" s="7">
        <f>'B_Eingabe_Einschätzung_06-10'!$C$119</f>
        <v>0</v>
      </c>
      <c r="E77" s="9">
        <f>'B_Eingabe_Einschätzung_06-10'!$B$164</f>
        <v>106</v>
      </c>
      <c r="F77" s="9">
        <f>'B_Eingabe_Einschätzung_06-10'!$C$164</f>
        <v>0</v>
      </c>
    </row>
    <row r="78" spans="2:6" x14ac:dyDescent="0.3">
      <c r="B78" s="7">
        <f>'B_Eingabe_Einschätzung_06-10'!$B$120</f>
        <v>75</v>
      </c>
      <c r="C78" s="7">
        <f>'B_Eingabe_Einschätzung_06-10'!$C$120</f>
        <v>0</v>
      </c>
      <c r="E78" s="9">
        <f>'B_Eingabe_Einschätzung_06-10'!$B$163</f>
        <v>105</v>
      </c>
      <c r="F78" s="9">
        <f>'B_Eingabe_Einschätzung_06-10'!$C$163</f>
        <v>0</v>
      </c>
    </row>
    <row r="79" spans="2:6" x14ac:dyDescent="0.3">
      <c r="B79" s="7">
        <f>'B_Eingabe_Einschätzung_06-10'!$B$121</f>
        <v>76</v>
      </c>
      <c r="C79" s="7">
        <f>'B_Eingabe_Einschätzung_06-10'!$C$121</f>
        <v>0</v>
      </c>
      <c r="E79" s="9">
        <f>'B_Eingabe_Einschätzung_06-10'!$B$162</f>
        <v>104</v>
      </c>
      <c r="F79" s="9">
        <f>'B_Eingabe_Einschätzung_06-10'!$C$162</f>
        <v>0</v>
      </c>
    </row>
    <row r="80" spans="2:6" x14ac:dyDescent="0.3">
      <c r="B80" s="7">
        <f>'B_Eingabe_Einschätzung_06-10'!$B$122</f>
        <v>77</v>
      </c>
      <c r="C80" s="7">
        <f>'B_Eingabe_Einschätzung_06-10'!$C$122</f>
        <v>0</v>
      </c>
      <c r="E80" s="9">
        <f>'B_Eingabe_Einschätzung_06-10'!$B$161</f>
        <v>103</v>
      </c>
      <c r="F80" s="9">
        <f>'B_Eingabe_Einschätzung_06-10'!$C$161</f>
        <v>0</v>
      </c>
    </row>
    <row r="81" spans="2:6" x14ac:dyDescent="0.3">
      <c r="B81" s="7">
        <f>'B_Eingabe_Einschätzung_06-10'!$B$123</f>
        <v>78</v>
      </c>
      <c r="C81" s="7">
        <f>'B_Eingabe_Einschätzung_06-10'!$C$123</f>
        <v>0</v>
      </c>
      <c r="E81" s="9">
        <f>'B_Eingabe_Einschätzung_06-10'!$B$160</f>
        <v>102</v>
      </c>
      <c r="F81" s="9">
        <f>'B_Eingabe_Einschätzung_06-10'!$C$160</f>
        <v>0</v>
      </c>
    </row>
    <row r="82" spans="2:6" x14ac:dyDescent="0.3">
      <c r="B82" s="7">
        <f>'B_Eingabe_Einschätzung_06-10'!$B$125</f>
        <v>79</v>
      </c>
      <c r="C82" s="7">
        <f>'B_Eingabe_Einschätzung_06-10'!$C$125</f>
        <v>0</v>
      </c>
      <c r="E82" s="9">
        <f>'B_Eingabe_Einschätzung_06-10'!$B$159</f>
        <v>101</v>
      </c>
      <c r="F82" s="9">
        <f>'B_Eingabe_Einschätzung_06-10'!$C$159</f>
        <v>0</v>
      </c>
    </row>
    <row r="83" spans="2:6" x14ac:dyDescent="0.3">
      <c r="B83" s="7">
        <f>'B_Eingabe_Einschätzung_06-10'!$B$126</f>
        <v>80</v>
      </c>
      <c r="C83" s="7">
        <f>'B_Eingabe_Einschätzung_06-10'!$C$126</f>
        <v>0</v>
      </c>
      <c r="E83" s="9">
        <f>'B_Eingabe_Einschätzung_06-10'!$B$154</f>
        <v>100</v>
      </c>
      <c r="F83" s="9">
        <f>'B_Eingabe_Einschätzung_06-10'!$C$154</f>
        <v>0</v>
      </c>
    </row>
    <row r="84" spans="2:6" x14ac:dyDescent="0.3">
      <c r="B84" s="7">
        <f>'B_Eingabe_Einschätzung_06-10'!$B$127</f>
        <v>81</v>
      </c>
      <c r="C84" s="7">
        <f>'B_Eingabe_Einschätzung_06-10'!$C$127</f>
        <v>0</v>
      </c>
      <c r="E84" s="9">
        <f>'B_Eingabe_Einschätzung_06-10'!$B$153</f>
        <v>99</v>
      </c>
      <c r="F84" s="9">
        <f>'B_Eingabe_Einschätzung_06-10'!$C$153</f>
        <v>0</v>
      </c>
    </row>
    <row r="85" spans="2:6" x14ac:dyDescent="0.3">
      <c r="B85" s="7">
        <f>'B_Eingabe_Einschätzung_06-10'!$B$128</f>
        <v>82</v>
      </c>
      <c r="C85" s="7">
        <f>'B_Eingabe_Einschätzung_06-10'!$C$128</f>
        <v>0</v>
      </c>
      <c r="E85" s="9">
        <f>'B_Eingabe_Einschätzung_06-10'!$B$152</f>
        <v>98</v>
      </c>
      <c r="F85" s="9">
        <f>'B_Eingabe_Einschätzung_06-10'!$C$152</f>
        <v>0</v>
      </c>
    </row>
    <row r="86" spans="2:6" x14ac:dyDescent="0.3">
      <c r="B86" s="7">
        <f>'B_Eingabe_Einschätzung_06-10'!$B$129</f>
        <v>83</v>
      </c>
      <c r="C86" s="7">
        <f>'B_Eingabe_Einschätzung_06-10'!$C$129</f>
        <v>0</v>
      </c>
      <c r="E86" s="9">
        <f>'B_Eingabe_Einschätzung_06-10'!$B$149</f>
        <v>97</v>
      </c>
      <c r="F86" s="9">
        <f>'B_Eingabe_Einschätzung_06-10'!$C$149</f>
        <v>0</v>
      </c>
    </row>
    <row r="87" spans="2:6" x14ac:dyDescent="0.3">
      <c r="B87" s="7">
        <f>'B_Eingabe_Einschätzung_06-10'!$B$132</f>
        <v>84</v>
      </c>
      <c r="C87" s="7">
        <f>'B_Eingabe_Einschätzung_06-10'!$C$132</f>
        <v>0</v>
      </c>
      <c r="E87" s="9">
        <f>'B_Eingabe_Einschätzung_06-10'!$B$148</f>
        <v>96</v>
      </c>
      <c r="F87" s="9">
        <f>'B_Eingabe_Einschätzung_06-10'!$C$148</f>
        <v>0</v>
      </c>
    </row>
    <row r="88" spans="2:6" x14ac:dyDescent="0.3">
      <c r="B88" s="7">
        <f>'B_Eingabe_Einschätzung_06-10'!$B$133</f>
        <v>85</v>
      </c>
      <c r="C88" s="7">
        <f>'B_Eingabe_Einschätzung_06-10'!$C$133</f>
        <v>0</v>
      </c>
      <c r="E88" s="9">
        <f>'B_Eingabe_Einschätzung_06-10'!$B$147</f>
        <v>95</v>
      </c>
      <c r="F88" s="9">
        <f>'B_Eingabe_Einschätzung_06-10'!$C$147</f>
        <v>0</v>
      </c>
    </row>
    <row r="89" spans="2:6" x14ac:dyDescent="0.3">
      <c r="B89" s="7">
        <f>'B_Eingabe_Einschätzung_06-10'!$B$134</f>
        <v>86</v>
      </c>
      <c r="C89" s="7">
        <f>'B_Eingabe_Einschätzung_06-10'!$C$134</f>
        <v>0</v>
      </c>
      <c r="E89" s="9">
        <f>'B_Eingabe_Einschätzung_06-10'!$B$144</f>
        <v>94</v>
      </c>
      <c r="F89" s="9">
        <f>'B_Eingabe_Einschätzung_06-10'!$C$144</f>
        <v>0</v>
      </c>
    </row>
    <row r="90" spans="2:6" x14ac:dyDescent="0.3">
      <c r="B90" s="7">
        <f>'B_Eingabe_Einschätzung_06-10'!$B$135</f>
        <v>87</v>
      </c>
      <c r="C90" s="7">
        <f>'B_Eingabe_Einschätzung_06-10'!$C$135</f>
        <v>0</v>
      </c>
      <c r="E90" s="9">
        <f>'B_Eingabe_Einschätzung_06-10'!$B$143</f>
        <v>93</v>
      </c>
      <c r="F90" s="9">
        <f>'B_Eingabe_Einschätzung_06-10'!$C$143</f>
        <v>0</v>
      </c>
    </row>
    <row r="91" spans="2:6" x14ac:dyDescent="0.3">
      <c r="B91" s="7">
        <f>'B_Eingabe_Einschätzung_06-10'!$B$136</f>
        <v>88</v>
      </c>
      <c r="C91" s="7">
        <f>'B_Eingabe_Einschätzung_06-10'!$C$136</f>
        <v>0</v>
      </c>
      <c r="E91" s="9">
        <f>'B_Eingabe_Einschätzung_06-10'!$B$142</f>
        <v>92</v>
      </c>
      <c r="F91" s="9">
        <f>'B_Eingabe_Einschätzung_06-10'!$C$142</f>
        <v>0</v>
      </c>
    </row>
    <row r="92" spans="2:6" x14ac:dyDescent="0.3">
      <c r="B92" s="7">
        <f>'B_Eingabe_Einschätzung_06-10'!$B$137</f>
        <v>89</v>
      </c>
      <c r="C92" s="7">
        <f>'B_Eingabe_Einschätzung_06-10'!$C$137</f>
        <v>0</v>
      </c>
      <c r="E92" s="9">
        <f>'B_Eingabe_Einschätzung_06-10'!$B$141</f>
        <v>91</v>
      </c>
      <c r="F92" s="9">
        <f>'B_Eingabe_Einschätzung_06-10'!$C$141</f>
        <v>0</v>
      </c>
    </row>
    <row r="93" spans="2:6" x14ac:dyDescent="0.3">
      <c r="B93" s="7">
        <f>'B_Eingabe_Einschätzung_06-10'!$B$138</f>
        <v>90</v>
      </c>
      <c r="C93" s="7">
        <f>'B_Eingabe_Einschätzung_06-10'!$C$138</f>
        <v>0</v>
      </c>
      <c r="E93" s="9">
        <f>'B_Eingabe_Einschätzung_06-10'!$B$138</f>
        <v>90</v>
      </c>
      <c r="F93" s="9">
        <f>'B_Eingabe_Einschätzung_06-10'!$C$138</f>
        <v>0</v>
      </c>
    </row>
    <row r="94" spans="2:6" x14ac:dyDescent="0.3">
      <c r="B94" s="7">
        <f>'B_Eingabe_Einschätzung_06-10'!$B$141</f>
        <v>91</v>
      </c>
      <c r="C94" s="7">
        <f>'B_Eingabe_Einschätzung_06-10'!$C$141</f>
        <v>0</v>
      </c>
      <c r="E94" s="9">
        <f>'B_Eingabe_Einschätzung_06-10'!$B$137</f>
        <v>89</v>
      </c>
      <c r="F94" s="9">
        <f>'B_Eingabe_Einschätzung_06-10'!$C$137</f>
        <v>0</v>
      </c>
    </row>
    <row r="95" spans="2:6" x14ac:dyDescent="0.3">
      <c r="B95" s="7">
        <f>'B_Eingabe_Einschätzung_06-10'!$B$142</f>
        <v>92</v>
      </c>
      <c r="C95" s="7">
        <f>'B_Eingabe_Einschätzung_06-10'!$C$142</f>
        <v>0</v>
      </c>
      <c r="E95" s="9">
        <f>'B_Eingabe_Einschätzung_06-10'!$B$136</f>
        <v>88</v>
      </c>
      <c r="F95" s="9">
        <f>'B_Eingabe_Einschätzung_06-10'!$C$136</f>
        <v>0</v>
      </c>
    </row>
    <row r="96" spans="2:6" x14ac:dyDescent="0.3">
      <c r="B96" s="7">
        <f>'B_Eingabe_Einschätzung_06-10'!$B$143</f>
        <v>93</v>
      </c>
      <c r="C96" s="7">
        <f>'B_Eingabe_Einschätzung_06-10'!$C$143</f>
        <v>0</v>
      </c>
      <c r="E96" s="9">
        <f>'B_Eingabe_Einschätzung_06-10'!$B$135</f>
        <v>87</v>
      </c>
      <c r="F96" s="9">
        <f>'B_Eingabe_Einschätzung_06-10'!$C$135</f>
        <v>0</v>
      </c>
    </row>
    <row r="97" spans="2:6" x14ac:dyDescent="0.3">
      <c r="B97" s="7">
        <f>'B_Eingabe_Einschätzung_06-10'!$B$144</f>
        <v>94</v>
      </c>
      <c r="C97" s="7">
        <f>'B_Eingabe_Einschätzung_06-10'!$C$144</f>
        <v>0</v>
      </c>
      <c r="E97" s="9">
        <f>'B_Eingabe_Einschätzung_06-10'!$B$134</f>
        <v>86</v>
      </c>
      <c r="F97" s="9">
        <f>'B_Eingabe_Einschätzung_06-10'!$C$134</f>
        <v>0</v>
      </c>
    </row>
    <row r="98" spans="2:6" x14ac:dyDescent="0.3">
      <c r="B98" s="7">
        <f>'B_Eingabe_Einschätzung_06-10'!$B$147</f>
        <v>95</v>
      </c>
      <c r="C98" s="7">
        <f>'B_Eingabe_Einschätzung_06-10'!$C$147</f>
        <v>0</v>
      </c>
      <c r="E98" s="9">
        <f>'B_Eingabe_Einschätzung_06-10'!$B$133</f>
        <v>85</v>
      </c>
      <c r="F98" s="9">
        <f>'B_Eingabe_Einschätzung_06-10'!$C$133</f>
        <v>0</v>
      </c>
    </row>
    <row r="99" spans="2:6" x14ac:dyDescent="0.3">
      <c r="B99" s="7">
        <f>'B_Eingabe_Einschätzung_06-10'!$B$148</f>
        <v>96</v>
      </c>
      <c r="C99" s="7">
        <f>'B_Eingabe_Einschätzung_06-10'!$C$148</f>
        <v>0</v>
      </c>
      <c r="E99" s="9">
        <f>'B_Eingabe_Einschätzung_06-10'!$B$132</f>
        <v>84</v>
      </c>
      <c r="F99" s="9">
        <f>'B_Eingabe_Einschätzung_06-10'!$C$132</f>
        <v>0</v>
      </c>
    </row>
    <row r="100" spans="2:6" x14ac:dyDescent="0.3">
      <c r="B100" s="7">
        <f>'B_Eingabe_Einschätzung_06-10'!$B$149</f>
        <v>97</v>
      </c>
      <c r="C100" s="7">
        <f>'B_Eingabe_Einschätzung_06-10'!$C$149</f>
        <v>0</v>
      </c>
      <c r="E100" s="9">
        <f>'B_Eingabe_Einschätzung_06-10'!$B$129</f>
        <v>83</v>
      </c>
      <c r="F100" s="9">
        <f>'B_Eingabe_Einschätzung_06-10'!$C$129</f>
        <v>0</v>
      </c>
    </row>
    <row r="101" spans="2:6" x14ac:dyDescent="0.3">
      <c r="B101" s="7">
        <f>'B_Eingabe_Einschätzung_06-10'!$B$152</f>
        <v>98</v>
      </c>
      <c r="C101" s="7">
        <f>'B_Eingabe_Einschätzung_06-10'!$C$152</f>
        <v>0</v>
      </c>
      <c r="E101" s="9">
        <f>'B_Eingabe_Einschätzung_06-10'!$B$128</f>
        <v>82</v>
      </c>
      <c r="F101" s="9">
        <f>'B_Eingabe_Einschätzung_06-10'!$C$128</f>
        <v>0</v>
      </c>
    </row>
    <row r="102" spans="2:6" x14ac:dyDescent="0.3">
      <c r="B102" s="7">
        <f>'B_Eingabe_Einschätzung_06-10'!$B$153</f>
        <v>99</v>
      </c>
      <c r="C102" s="7">
        <f>'B_Eingabe_Einschätzung_06-10'!$C$153</f>
        <v>0</v>
      </c>
      <c r="E102" s="9">
        <f>'B_Eingabe_Einschätzung_06-10'!$B$127</f>
        <v>81</v>
      </c>
      <c r="F102" s="9">
        <f>'B_Eingabe_Einschätzung_06-10'!$C$127</f>
        <v>0</v>
      </c>
    </row>
    <row r="103" spans="2:6" x14ac:dyDescent="0.3">
      <c r="B103" s="7">
        <f>'B_Eingabe_Einschätzung_06-10'!$B$154</f>
        <v>100</v>
      </c>
      <c r="C103" s="7">
        <f>'B_Eingabe_Einschätzung_06-10'!$C$154</f>
        <v>0</v>
      </c>
      <c r="E103" s="9">
        <f>'B_Eingabe_Einschätzung_06-10'!$B$126</f>
        <v>80</v>
      </c>
      <c r="F103" s="9">
        <f>'B_Eingabe_Einschätzung_06-10'!$C$126</f>
        <v>0</v>
      </c>
    </row>
    <row r="104" spans="2:6" x14ac:dyDescent="0.3">
      <c r="B104" s="7">
        <f>'B_Eingabe_Einschätzung_06-10'!$B$159</f>
        <v>101</v>
      </c>
      <c r="C104" s="7">
        <f>'B_Eingabe_Einschätzung_06-10'!$C$159</f>
        <v>0</v>
      </c>
      <c r="E104" s="9">
        <f>'B_Eingabe_Einschätzung_06-10'!$B$125</f>
        <v>79</v>
      </c>
      <c r="F104" s="9">
        <f>'B_Eingabe_Einschätzung_06-10'!$C$125</f>
        <v>0</v>
      </c>
    </row>
    <row r="105" spans="2:6" x14ac:dyDescent="0.3">
      <c r="B105" s="7">
        <f>'B_Eingabe_Einschätzung_06-10'!$B$160</f>
        <v>102</v>
      </c>
      <c r="C105" s="7">
        <f>'B_Eingabe_Einschätzung_06-10'!$C$160</f>
        <v>0</v>
      </c>
      <c r="E105" s="9">
        <f>'B_Eingabe_Einschätzung_06-10'!$B$123</f>
        <v>78</v>
      </c>
      <c r="F105" s="9">
        <f>'B_Eingabe_Einschätzung_06-10'!$C$123</f>
        <v>0</v>
      </c>
    </row>
    <row r="106" spans="2:6" x14ac:dyDescent="0.3">
      <c r="B106" s="7">
        <f>'B_Eingabe_Einschätzung_06-10'!$B$161</f>
        <v>103</v>
      </c>
      <c r="C106" s="7">
        <f>'B_Eingabe_Einschätzung_06-10'!$C$161</f>
        <v>0</v>
      </c>
      <c r="E106" s="9">
        <f>'B_Eingabe_Einschätzung_06-10'!$B$122</f>
        <v>77</v>
      </c>
      <c r="F106" s="9">
        <f>'B_Eingabe_Einschätzung_06-10'!$C$122</f>
        <v>0</v>
      </c>
    </row>
    <row r="107" spans="2:6" x14ac:dyDescent="0.3">
      <c r="B107" s="7">
        <f>'B_Eingabe_Einschätzung_06-10'!$B$162</f>
        <v>104</v>
      </c>
      <c r="C107" s="7">
        <f>'B_Eingabe_Einschätzung_06-10'!$C$162</f>
        <v>0</v>
      </c>
      <c r="E107" s="9">
        <f>'B_Eingabe_Einschätzung_06-10'!$B$121</f>
        <v>76</v>
      </c>
      <c r="F107" s="9">
        <f>'B_Eingabe_Einschätzung_06-10'!$C$121</f>
        <v>0</v>
      </c>
    </row>
    <row r="108" spans="2:6" x14ac:dyDescent="0.3">
      <c r="B108" s="7">
        <f>'B_Eingabe_Einschätzung_06-10'!$B$163</f>
        <v>105</v>
      </c>
      <c r="C108" s="7">
        <f>'B_Eingabe_Einschätzung_06-10'!$C$163</f>
        <v>0</v>
      </c>
      <c r="E108" s="9">
        <f>'B_Eingabe_Einschätzung_06-10'!$B$120</f>
        <v>75</v>
      </c>
      <c r="F108" s="9">
        <f>'B_Eingabe_Einschätzung_06-10'!$C$120</f>
        <v>0</v>
      </c>
    </row>
    <row r="109" spans="2:6" x14ac:dyDescent="0.3">
      <c r="B109" s="7">
        <f>'B_Eingabe_Einschätzung_06-10'!$B$164</f>
        <v>106</v>
      </c>
      <c r="C109" s="7">
        <f>'B_Eingabe_Einschätzung_06-10'!$C$164</f>
        <v>0</v>
      </c>
      <c r="E109" s="9">
        <f>'B_Eingabe_Einschätzung_06-10'!$B$119</f>
        <v>74</v>
      </c>
      <c r="F109" s="9">
        <f>'B_Eingabe_Einschätzung_06-10'!$C$119</f>
        <v>0</v>
      </c>
    </row>
    <row r="110" spans="2:6" x14ac:dyDescent="0.3">
      <c r="B110" s="7">
        <f>'B_Eingabe_Einschätzung_06-10'!$B$165</f>
        <v>107</v>
      </c>
      <c r="C110" s="7">
        <f>'B_Eingabe_Einschätzung_06-10'!$C$165</f>
        <v>0</v>
      </c>
      <c r="E110" s="9">
        <f>'B_Eingabe_Einschätzung_06-10'!$B$114</f>
        <v>73</v>
      </c>
      <c r="F110" s="9">
        <f>'B_Eingabe_Einschätzung_06-10'!$C$114</f>
        <v>0</v>
      </c>
    </row>
    <row r="111" spans="2:6" x14ac:dyDescent="0.3">
      <c r="B111" s="7">
        <f>'B_Eingabe_Einschätzung_06-10'!$B$168</f>
        <v>108</v>
      </c>
      <c r="C111" s="7">
        <f>'B_Eingabe_Einschätzung_06-10'!$C$168</f>
        <v>0</v>
      </c>
      <c r="E111" s="9">
        <f>'B_Eingabe_Einschätzung_06-10'!$B$113</f>
        <v>72</v>
      </c>
      <c r="F111" s="9">
        <f>'B_Eingabe_Einschätzung_06-10'!$C$113</f>
        <v>0</v>
      </c>
    </row>
    <row r="112" spans="2:6" x14ac:dyDescent="0.3">
      <c r="B112" s="7">
        <f>'B_Eingabe_Einschätzung_06-10'!$B$169</f>
        <v>109</v>
      </c>
      <c r="C112" s="7">
        <f>'B_Eingabe_Einschätzung_06-10'!$C$169</f>
        <v>0</v>
      </c>
      <c r="E112" s="9">
        <f>'B_Eingabe_Einschätzung_06-10'!$B$112</f>
        <v>71</v>
      </c>
      <c r="F112" s="9">
        <f>'B_Eingabe_Einschätzung_06-10'!$C$112</f>
        <v>0</v>
      </c>
    </row>
    <row r="113" spans="2:6" x14ac:dyDescent="0.3">
      <c r="B113" s="7">
        <f>'B_Eingabe_Einschätzung_06-10'!$B$170</f>
        <v>110</v>
      </c>
      <c r="C113" s="7">
        <f>'B_Eingabe_Einschätzung_06-10'!$C$170</f>
        <v>0</v>
      </c>
      <c r="E113" s="9">
        <f>'B_Eingabe_Einschätzung_06-10'!$B$111</f>
        <v>70</v>
      </c>
      <c r="F113" s="9">
        <f>'B_Eingabe_Einschätzung_06-10'!$C$111</f>
        <v>0</v>
      </c>
    </row>
    <row r="114" spans="2:6" x14ac:dyDescent="0.3">
      <c r="B114" s="7">
        <f>'B_Eingabe_Einschätzung_06-10'!$B$171</f>
        <v>111</v>
      </c>
      <c r="C114" s="7">
        <f>'B_Eingabe_Einschätzung_06-10'!$C$171</f>
        <v>0</v>
      </c>
      <c r="E114" s="9">
        <f>'B_Eingabe_Einschätzung_06-10'!$B$108</f>
        <v>69</v>
      </c>
      <c r="F114" s="9">
        <f>'B_Eingabe_Einschätzung_06-10'!$C$108</f>
        <v>0</v>
      </c>
    </row>
    <row r="115" spans="2:6" x14ac:dyDescent="0.3">
      <c r="B115" s="7">
        <f>'B_Eingabe_Einschätzung_06-10'!$B$172</f>
        <v>112</v>
      </c>
      <c r="C115" s="7">
        <f>'B_Eingabe_Einschätzung_06-10'!$C$172</f>
        <v>0</v>
      </c>
      <c r="E115" s="9">
        <f>'B_Eingabe_Einschätzung_06-10'!$B$107</f>
        <v>68</v>
      </c>
      <c r="F115" s="9">
        <f>'B_Eingabe_Einschätzung_06-10'!$C$107</f>
        <v>0</v>
      </c>
    </row>
    <row r="116" spans="2:6" x14ac:dyDescent="0.3">
      <c r="B116" s="7">
        <f>'B_Eingabe_Einschätzung_06-10'!$B$173</f>
        <v>113</v>
      </c>
      <c r="C116" s="7">
        <f>'B_Eingabe_Einschätzung_06-10'!$C$173</f>
        <v>0</v>
      </c>
      <c r="E116" s="9">
        <f>'B_Eingabe_Einschätzung_06-10'!$B$106</f>
        <v>67</v>
      </c>
      <c r="F116" s="9">
        <f>'B_Eingabe_Einschätzung_06-10'!$C$106</f>
        <v>0</v>
      </c>
    </row>
    <row r="117" spans="2:6" x14ac:dyDescent="0.3">
      <c r="B117" s="7">
        <f>'B_Eingabe_Einschätzung_06-10'!$B$174</f>
        <v>114</v>
      </c>
      <c r="C117" s="7">
        <f>'B_Eingabe_Einschätzung_06-10'!$C$174</f>
        <v>0</v>
      </c>
      <c r="E117" s="9">
        <f>'B_Eingabe_Einschätzung_06-10'!$B$105</f>
        <v>66</v>
      </c>
      <c r="F117" s="9">
        <f>'B_Eingabe_Einschätzung_06-10'!$C$105</f>
        <v>0</v>
      </c>
    </row>
    <row r="118" spans="2:6" x14ac:dyDescent="0.3">
      <c r="B118" s="7">
        <f>'B_Eingabe_Einschätzung_06-10'!$B$177</f>
        <v>115</v>
      </c>
      <c r="C118" s="7">
        <f>'B_Eingabe_Einschätzung_06-10'!$C$177</f>
        <v>0</v>
      </c>
      <c r="E118" s="9">
        <f>'B_Eingabe_Einschätzung_06-10'!$B$102</f>
        <v>65</v>
      </c>
      <c r="F118" s="9">
        <f>'B_Eingabe_Einschätzung_06-10'!$C$102</f>
        <v>0</v>
      </c>
    </row>
    <row r="119" spans="2:6" x14ac:dyDescent="0.3">
      <c r="B119" s="7">
        <f>'B_Eingabe_Einschätzung_06-10'!$B$178</f>
        <v>116</v>
      </c>
      <c r="C119" s="7">
        <f>'B_Eingabe_Einschätzung_06-10'!$C$178</f>
        <v>0</v>
      </c>
      <c r="E119" s="9">
        <f>'B_Eingabe_Einschätzung_06-10'!$B$101</f>
        <v>64</v>
      </c>
      <c r="F119" s="9">
        <f>'B_Eingabe_Einschätzung_06-10'!$C$101</f>
        <v>0</v>
      </c>
    </row>
    <row r="120" spans="2:6" x14ac:dyDescent="0.3">
      <c r="B120" s="7">
        <f>'B_Eingabe_Einschätzung_06-10'!$B$179</f>
        <v>117</v>
      </c>
      <c r="C120" s="7">
        <f>'B_Eingabe_Einschätzung_06-10'!$C$179</f>
        <v>0</v>
      </c>
      <c r="E120" s="9">
        <f>'B_Eingabe_Einschätzung_06-10'!$B$100</f>
        <v>63</v>
      </c>
      <c r="F120" s="9">
        <f>'B_Eingabe_Einschätzung_06-10'!$C$100</f>
        <v>0</v>
      </c>
    </row>
    <row r="121" spans="2:6" x14ac:dyDescent="0.3">
      <c r="B121" s="7">
        <f>'B_Eingabe_Einschätzung_06-10'!$B$180</f>
        <v>118</v>
      </c>
      <c r="C121" s="7">
        <f>'B_Eingabe_Einschätzung_06-10'!$C$180</f>
        <v>0</v>
      </c>
      <c r="E121" s="9">
        <f>'B_Eingabe_Einschätzung_06-10'!$B$99</f>
        <v>62</v>
      </c>
      <c r="F121" s="9">
        <f>'B_Eingabe_Einschätzung_06-10'!$C$99</f>
        <v>0</v>
      </c>
    </row>
    <row r="122" spans="2:6" x14ac:dyDescent="0.3">
      <c r="B122" s="7">
        <f>'B_Eingabe_Einschätzung_06-10'!$B$181</f>
        <v>119</v>
      </c>
      <c r="C122" s="7">
        <f>'B_Eingabe_Einschätzung_06-10'!$C$181</f>
        <v>0</v>
      </c>
      <c r="E122" s="9">
        <f>'B_Eingabe_Einschätzung_06-10'!$B$94</f>
        <v>61</v>
      </c>
      <c r="F122" s="9">
        <f>'B_Eingabe_Einschätzung_06-10'!$C$94</f>
        <v>0</v>
      </c>
    </row>
    <row r="123" spans="2:6" x14ac:dyDescent="0.3">
      <c r="B123" s="7">
        <f>'B_Eingabe_Einschätzung_06-10'!$B$182</f>
        <v>120</v>
      </c>
      <c r="C123" s="7">
        <f>'B_Eingabe_Einschätzung_06-10'!$C$182</f>
        <v>0</v>
      </c>
      <c r="E123" s="9">
        <f>'B_Eingabe_Einschätzung_06-10'!$B$93</f>
        <v>60</v>
      </c>
      <c r="F123" s="9">
        <f>'B_Eingabe_Einschätzung_06-10'!$C$93</f>
        <v>0</v>
      </c>
    </row>
    <row r="124" spans="2:6" x14ac:dyDescent="0.3">
      <c r="B124" s="7">
        <f>'B_Eingabe_Einschätzung_06-10'!$B$183</f>
        <v>121</v>
      </c>
      <c r="C124" s="7">
        <f>'B_Eingabe_Einschätzung_06-10'!$C$183</f>
        <v>0</v>
      </c>
      <c r="E124" s="9">
        <f>'B_Eingabe_Einschätzung_06-10'!$B$92</f>
        <v>59</v>
      </c>
      <c r="F124" s="9">
        <f>'B_Eingabe_Einschätzung_06-10'!$C$92</f>
        <v>0</v>
      </c>
    </row>
    <row r="125" spans="2:6" x14ac:dyDescent="0.3">
      <c r="B125" s="7">
        <f>'B_Eingabe_Einschätzung_06-10'!$B$186</f>
        <v>122</v>
      </c>
      <c r="C125" s="7">
        <f>'B_Eingabe_Einschätzung_06-10'!$C$186</f>
        <v>0</v>
      </c>
      <c r="E125" s="9">
        <f>'B_Eingabe_Einschätzung_06-10'!$B$90</f>
        <v>58</v>
      </c>
      <c r="F125" s="9">
        <f>'B_Eingabe_Einschätzung_06-10'!$C$90</f>
        <v>0</v>
      </c>
    </row>
    <row r="126" spans="2:6" x14ac:dyDescent="0.3">
      <c r="B126" s="7">
        <f>'B_Eingabe_Einschätzung_06-10'!$B$187</f>
        <v>123</v>
      </c>
      <c r="C126" s="7">
        <f>'B_Eingabe_Einschätzung_06-10'!$C$187</f>
        <v>0</v>
      </c>
      <c r="E126" s="9">
        <f>'B_Eingabe_Einschätzung_06-10'!$B$89</f>
        <v>57</v>
      </c>
      <c r="F126" s="9">
        <f>'B_Eingabe_Einschätzung_06-10'!$C$89</f>
        <v>0</v>
      </c>
    </row>
    <row r="127" spans="2:6" x14ac:dyDescent="0.3">
      <c r="B127" s="7">
        <f>'B_Eingabe_Einschätzung_06-10'!$B$188</f>
        <v>124</v>
      </c>
      <c r="C127" s="7">
        <f>'B_Eingabe_Einschätzung_06-10'!$C$188</f>
        <v>0</v>
      </c>
      <c r="E127" s="9">
        <f>'B_Eingabe_Einschätzung_06-10'!$B$88</f>
        <v>56</v>
      </c>
      <c r="F127" s="9">
        <f>'B_Eingabe_Einschätzung_06-10'!$C$88</f>
        <v>0</v>
      </c>
    </row>
    <row r="128" spans="2:6" x14ac:dyDescent="0.3">
      <c r="B128" s="7">
        <f>'B_Eingabe_Einschätzung_06-10'!$B$189</f>
        <v>125</v>
      </c>
      <c r="C128" s="7">
        <f>'B_Eingabe_Einschätzung_06-10'!$C$189</f>
        <v>0</v>
      </c>
      <c r="E128" s="9">
        <f>'B_Eingabe_Einschätzung_06-10'!$B$87</f>
        <v>55</v>
      </c>
      <c r="F128" s="9">
        <f>'B_Eingabe_Einschätzung_06-10'!$C$87</f>
        <v>0</v>
      </c>
    </row>
    <row r="129" spans="2:6" x14ac:dyDescent="0.3">
      <c r="B129" s="7">
        <f>'B_Eingabe_Einschätzung_06-10'!$B$191</f>
        <v>126</v>
      </c>
      <c r="C129" s="7">
        <f>'B_Eingabe_Einschätzung_06-10'!$C$191</f>
        <v>0</v>
      </c>
      <c r="E129" s="9">
        <f>'B_Eingabe_Einschätzung_06-10'!$B$84</f>
        <v>54</v>
      </c>
      <c r="F129" s="9">
        <f>'B_Eingabe_Einschätzung_06-10'!$C$84</f>
        <v>0</v>
      </c>
    </row>
    <row r="130" spans="2:6" x14ac:dyDescent="0.3">
      <c r="B130" s="7">
        <f>'B_Eingabe_Einschätzung_06-10'!$B$192</f>
        <v>127</v>
      </c>
      <c r="C130" s="7">
        <f>'B_Eingabe_Einschätzung_06-10'!$C$192</f>
        <v>0</v>
      </c>
      <c r="E130" s="9">
        <f>'B_Eingabe_Einschätzung_06-10'!$B$83</f>
        <v>53</v>
      </c>
      <c r="F130" s="9">
        <f>'B_Eingabe_Einschätzung_06-10'!$C$83</f>
        <v>0</v>
      </c>
    </row>
    <row r="131" spans="2:6" x14ac:dyDescent="0.3">
      <c r="B131" s="7">
        <f>'B_Eingabe_Einschätzung_06-10'!$B$193</f>
        <v>128</v>
      </c>
      <c r="C131" s="7">
        <f>'B_Eingabe_Einschätzung_06-10'!$C$193</f>
        <v>0</v>
      </c>
      <c r="E131" s="9">
        <f>'B_Eingabe_Einschätzung_06-10'!$B$82</f>
        <v>52</v>
      </c>
      <c r="F131" s="9">
        <f>'B_Eingabe_Einschätzung_06-10'!$C$82</f>
        <v>0</v>
      </c>
    </row>
    <row r="132" spans="2:6" x14ac:dyDescent="0.3">
      <c r="B132" s="7">
        <f>'B_Eingabe_Einschätzung_06-10'!$B$194</f>
        <v>129</v>
      </c>
      <c r="C132" s="7">
        <f>'B_Eingabe_Einschätzung_06-10'!$C$194</f>
        <v>0</v>
      </c>
      <c r="E132" s="9">
        <f>'B_Eingabe_Einschätzung_06-10'!$B$81</f>
        <v>51</v>
      </c>
      <c r="F132" s="9">
        <f>'B_Eingabe_Einschätzung_06-10'!$C$81</f>
        <v>0</v>
      </c>
    </row>
    <row r="133" spans="2:6" x14ac:dyDescent="0.3">
      <c r="B133" s="7">
        <f>'B_Eingabe_Einschätzung_06-10'!$B$199</f>
        <v>130</v>
      </c>
      <c r="C133" s="7">
        <f>'B_Eingabe_Einschätzung_06-10'!$C$199</f>
        <v>0</v>
      </c>
      <c r="E133" s="9">
        <f>'B_Eingabe_Einschätzung_06-10'!$B$80</f>
        <v>50</v>
      </c>
      <c r="F133" s="9">
        <f>'B_Eingabe_Einschätzung_06-10'!$C$80</f>
        <v>0</v>
      </c>
    </row>
    <row r="134" spans="2:6" x14ac:dyDescent="0.3">
      <c r="B134" s="7">
        <f>'B_Eingabe_Einschätzung_06-10'!$B$200</f>
        <v>131</v>
      </c>
      <c r="C134" s="7">
        <f>'B_Eingabe_Einschätzung_06-10'!$C$200</f>
        <v>0</v>
      </c>
      <c r="E134" s="9">
        <f>'B_Eingabe_Einschätzung_06-10'!$B$79</f>
        <v>49</v>
      </c>
      <c r="F134" s="9">
        <f>'B_Eingabe_Einschätzung_06-10'!$C$79</f>
        <v>0</v>
      </c>
    </row>
    <row r="135" spans="2:6" x14ac:dyDescent="0.3">
      <c r="B135" s="7">
        <f>'B_Eingabe_Einschätzung_06-10'!$B$201</f>
        <v>132</v>
      </c>
      <c r="C135" s="7">
        <f>'B_Eingabe_Einschätzung_06-10'!$C$201</f>
        <v>0</v>
      </c>
      <c r="E135" s="9">
        <f>'B_Eingabe_Einschätzung_06-10'!$B$77</f>
        <v>48</v>
      </c>
      <c r="F135" s="9">
        <f>'B_Eingabe_Einschätzung_06-10'!$C$77</f>
        <v>0</v>
      </c>
    </row>
    <row r="136" spans="2:6" x14ac:dyDescent="0.3">
      <c r="B136" s="7">
        <f>'B_Eingabe_Einschätzung_06-10'!$B$202</f>
        <v>133</v>
      </c>
      <c r="C136" s="7">
        <f>'B_Eingabe_Einschätzung_06-10'!$C$202</f>
        <v>0</v>
      </c>
      <c r="E136" s="9">
        <f>'B_Eingabe_Einschätzung_06-10'!$B$76</f>
        <v>47</v>
      </c>
      <c r="F136" s="9">
        <f>'B_Eingabe_Einschätzung_06-10'!$C$76</f>
        <v>0</v>
      </c>
    </row>
    <row r="137" spans="2:6" x14ac:dyDescent="0.3">
      <c r="B137" s="7">
        <f>'B_Eingabe_Einschätzung_06-10'!$B$204</f>
        <v>134</v>
      </c>
      <c r="C137" s="7">
        <f>'B_Eingabe_Einschätzung_06-10'!$C$204</f>
        <v>0</v>
      </c>
      <c r="E137" s="9">
        <f>'B_Eingabe_Einschätzung_06-10'!$B$75</f>
        <v>46</v>
      </c>
      <c r="F137" s="9">
        <f>'B_Eingabe_Einschätzung_06-10'!$C$75</f>
        <v>0</v>
      </c>
    </row>
    <row r="138" spans="2:6" x14ac:dyDescent="0.3">
      <c r="B138" s="7">
        <f>'B_Eingabe_Einschätzung_06-10'!$B$205</f>
        <v>135</v>
      </c>
      <c r="C138" s="7">
        <f>'B_Eingabe_Einschätzung_06-10'!$C$205</f>
        <v>0</v>
      </c>
      <c r="E138" s="9">
        <f>'B_Eingabe_Einschätzung_06-10'!$B$74</f>
        <v>45</v>
      </c>
      <c r="F138" s="9">
        <f>'B_Eingabe_Einschätzung_06-10'!$C$74</f>
        <v>0</v>
      </c>
    </row>
    <row r="139" spans="2:6" x14ac:dyDescent="0.3">
      <c r="B139" s="7">
        <f>'B_Eingabe_Einschätzung_06-10'!$B$206</f>
        <v>136</v>
      </c>
      <c r="C139" s="7">
        <f>'B_Eingabe_Einschätzung_06-10'!$C$206</f>
        <v>0</v>
      </c>
      <c r="E139" s="9">
        <f>'B_Eingabe_Einschätzung_06-10'!$B$73</f>
        <v>44</v>
      </c>
      <c r="F139" s="9">
        <f>'B_Eingabe_Einschätzung_06-10'!$C$73</f>
        <v>0</v>
      </c>
    </row>
    <row r="140" spans="2:6" x14ac:dyDescent="0.3">
      <c r="B140" s="7">
        <f>'B_Eingabe_Einschätzung_06-10'!$B$208</f>
        <v>137</v>
      </c>
      <c r="C140" s="7">
        <f>'B_Eingabe_Einschätzung_06-10'!$C$208</f>
        <v>0</v>
      </c>
      <c r="E140" s="9">
        <f>'B_Eingabe_Einschätzung_06-10'!$B$72</f>
        <v>43</v>
      </c>
      <c r="F140" s="9">
        <f>'B_Eingabe_Einschätzung_06-10'!$C$72</f>
        <v>0</v>
      </c>
    </row>
    <row r="141" spans="2:6" x14ac:dyDescent="0.3">
      <c r="B141" s="7">
        <f>'B_Eingabe_Einschätzung_06-10'!$B$209</f>
        <v>138</v>
      </c>
      <c r="C141" s="7">
        <f>'B_Eingabe_Einschätzung_06-10'!$C$209</f>
        <v>0</v>
      </c>
      <c r="E141" s="9">
        <f>'B_Eingabe_Einschätzung_06-10'!$B$69</f>
        <v>42</v>
      </c>
      <c r="F141" s="9">
        <f>'B_Eingabe_Einschätzung_06-10'!$C$69</f>
        <v>0</v>
      </c>
    </row>
    <row r="142" spans="2:6" x14ac:dyDescent="0.3">
      <c r="B142" s="7">
        <f>'B_Eingabe_Einschätzung_06-10'!$B$210</f>
        <v>139</v>
      </c>
      <c r="C142" s="7">
        <f>'B_Eingabe_Einschätzung_06-10'!$C$210</f>
        <v>0</v>
      </c>
      <c r="E142" s="9">
        <f>'B_Eingabe_Einschätzung_06-10'!$B$68</f>
        <v>41</v>
      </c>
      <c r="F142" s="9">
        <f>'B_Eingabe_Einschätzung_06-10'!$C$68</f>
        <v>0</v>
      </c>
    </row>
    <row r="143" spans="2:6" x14ac:dyDescent="0.3">
      <c r="B143" s="7">
        <f>'B_Eingabe_Einschätzung_06-10'!$B$213</f>
        <v>140</v>
      </c>
      <c r="C143" s="7">
        <f>'B_Eingabe_Einschätzung_06-10'!$C$213</f>
        <v>0</v>
      </c>
      <c r="E143" s="9">
        <f>'B_Eingabe_Einschätzung_06-10'!$B$67</f>
        <v>40</v>
      </c>
      <c r="F143" s="9">
        <f>'B_Eingabe_Einschätzung_06-10'!$C$67</f>
        <v>0</v>
      </c>
    </row>
    <row r="144" spans="2:6" x14ac:dyDescent="0.3">
      <c r="B144" s="7">
        <f>'B_Eingabe_Einschätzung_06-10'!$B$214</f>
        <v>141</v>
      </c>
      <c r="C144" s="7">
        <f>'B_Eingabe_Einschätzung_06-10'!$C$214</f>
        <v>0</v>
      </c>
      <c r="E144" s="9">
        <f>'B_Eingabe_Einschätzung_06-10'!$B$66</f>
        <v>39</v>
      </c>
      <c r="F144" s="9">
        <f>'B_Eingabe_Einschätzung_06-10'!$C$66</f>
        <v>0</v>
      </c>
    </row>
    <row r="145" spans="2:6" x14ac:dyDescent="0.3">
      <c r="B145" s="7">
        <f>'B_Eingabe_Einschätzung_06-10'!$B$215</f>
        <v>142</v>
      </c>
      <c r="C145" s="7">
        <f>'B_Eingabe_Einschätzung_06-10'!$C$215</f>
        <v>0</v>
      </c>
      <c r="E145" s="9">
        <f>'B_Eingabe_Einschätzung_06-10'!$B$65</f>
        <v>38</v>
      </c>
      <c r="F145" s="9">
        <f>'B_Eingabe_Einschätzung_06-10'!$C$65</f>
        <v>0</v>
      </c>
    </row>
    <row r="146" spans="2:6" x14ac:dyDescent="0.3">
      <c r="B146" s="7">
        <f>'B_Eingabe_Einschätzung_06-10'!$B$216</f>
        <v>143</v>
      </c>
      <c r="C146" s="7">
        <f>'B_Eingabe_Einschätzung_06-10'!$C$216</f>
        <v>0</v>
      </c>
      <c r="E146" s="9">
        <f>'B_Eingabe_Einschätzung_06-10'!$B$64</f>
        <v>37</v>
      </c>
      <c r="F146" s="9">
        <f>'B_Eingabe_Einschätzung_06-10'!$C$64</f>
        <v>0</v>
      </c>
    </row>
    <row r="147" spans="2:6" x14ac:dyDescent="0.3">
      <c r="B147" s="7">
        <f>'B_Eingabe_Einschätzung_06-10'!$B$217</f>
        <v>144</v>
      </c>
      <c r="C147" s="7">
        <f>'B_Eingabe_Einschätzung_06-10'!$C$217</f>
        <v>0</v>
      </c>
      <c r="E147" s="9">
        <f>'B_Eingabe_Einschätzung_06-10'!$B$62</f>
        <v>36</v>
      </c>
      <c r="F147" s="9">
        <f>'B_Eingabe_Einschätzung_06-10'!$C$62</f>
        <v>0</v>
      </c>
    </row>
    <row r="148" spans="2:6" x14ac:dyDescent="0.3">
      <c r="B148" s="7">
        <f>'B_Eingabe_Einschätzung_06-10'!$B$222</f>
        <v>145</v>
      </c>
      <c r="C148" s="7">
        <f>'B_Eingabe_Einschätzung_06-10'!$C$222</f>
        <v>0</v>
      </c>
      <c r="E148" s="9">
        <f>'B_Eingabe_Einschätzung_06-10'!$B$61</f>
        <v>35</v>
      </c>
      <c r="F148" s="9">
        <f>'B_Eingabe_Einschätzung_06-10'!$C$61</f>
        <v>0</v>
      </c>
    </row>
    <row r="149" spans="2:6" x14ac:dyDescent="0.3">
      <c r="B149" s="7">
        <f>'B_Eingabe_Einschätzung_06-10'!$B$223</f>
        <v>146</v>
      </c>
      <c r="C149" s="7">
        <f>'B_Eingabe_Einschätzung_06-10'!$C$223</f>
        <v>0</v>
      </c>
      <c r="E149" s="9">
        <f>'B_Eingabe_Einschätzung_06-10'!$B$60</f>
        <v>34</v>
      </c>
      <c r="F149" s="9">
        <f>'B_Eingabe_Einschätzung_06-10'!$C$60</f>
        <v>0</v>
      </c>
    </row>
    <row r="150" spans="2:6" x14ac:dyDescent="0.3">
      <c r="B150" s="7">
        <f>'B_Eingabe_Einschätzung_06-10'!$B$224</f>
        <v>147</v>
      </c>
      <c r="C150" s="7">
        <f>'B_Eingabe_Einschätzung_06-10'!$C$224</f>
        <v>0</v>
      </c>
      <c r="E150" s="9">
        <f>'B_Eingabe_Einschätzung_06-10'!$B$59</f>
        <v>33</v>
      </c>
      <c r="F150" s="9">
        <f>'B_Eingabe_Einschätzung_06-10'!$C$59</f>
        <v>0</v>
      </c>
    </row>
    <row r="151" spans="2:6" x14ac:dyDescent="0.3">
      <c r="B151" s="7">
        <f>'B_Eingabe_Einschätzung_06-10'!$B$225</f>
        <v>148</v>
      </c>
      <c r="C151" s="7">
        <f>'B_Eingabe_Einschätzung_06-10'!$C$225</f>
        <v>0</v>
      </c>
      <c r="E151" s="9">
        <f>'B_Eingabe_Einschätzung_06-10'!$B$58</f>
        <v>32</v>
      </c>
      <c r="F151" s="9">
        <f>'B_Eingabe_Einschätzung_06-10'!$C$58</f>
        <v>0</v>
      </c>
    </row>
    <row r="152" spans="2:6" x14ac:dyDescent="0.3">
      <c r="B152" s="7">
        <f>'B_Eingabe_Einschätzung_06-10'!$B$226</f>
        <v>149</v>
      </c>
      <c r="C152" s="7">
        <f>'B_Eingabe_Einschätzung_06-10'!$C$226</f>
        <v>0</v>
      </c>
      <c r="E152" s="9">
        <f>'B_Eingabe_Einschätzung_06-10'!$B$55</f>
        <v>31</v>
      </c>
      <c r="F152" s="9">
        <f>'B_Eingabe_Einschätzung_06-10'!$C$55</f>
        <v>0</v>
      </c>
    </row>
    <row r="153" spans="2:6" x14ac:dyDescent="0.3">
      <c r="B153" s="7">
        <f>'B_Eingabe_Einschätzung_06-10'!$B$227</f>
        <v>150</v>
      </c>
      <c r="C153" s="7">
        <f>'B_Eingabe_Einschätzung_06-10'!$C$227</f>
        <v>0</v>
      </c>
      <c r="E153" s="9">
        <f>'B_Eingabe_Einschätzung_06-10'!$B$54</f>
        <v>30</v>
      </c>
      <c r="F153" s="9">
        <f>'B_Eingabe_Einschätzung_06-10'!$C$54</f>
        <v>0</v>
      </c>
    </row>
    <row r="154" spans="2:6" x14ac:dyDescent="0.3">
      <c r="B154" s="7">
        <f>'B_Eingabe_Einschätzung_06-10'!$B$229</f>
        <v>151</v>
      </c>
      <c r="C154" s="7">
        <f>'B_Eingabe_Einschätzung_06-10'!$C$229</f>
        <v>0</v>
      </c>
      <c r="E154" s="9">
        <f>'B_Eingabe_Einschätzung_06-10'!$B$53</f>
        <v>29</v>
      </c>
      <c r="F154" s="9">
        <f>'B_Eingabe_Einschätzung_06-10'!$C$53</f>
        <v>0</v>
      </c>
    </row>
    <row r="155" spans="2:6" x14ac:dyDescent="0.3">
      <c r="B155" s="7">
        <f>'B_Eingabe_Einschätzung_06-10'!$B$230</f>
        <v>152</v>
      </c>
      <c r="C155" s="7">
        <f>'B_Eingabe_Einschätzung_06-10'!$C$230</f>
        <v>0</v>
      </c>
      <c r="E155" s="9">
        <f>'B_Eingabe_Einschätzung_06-10'!$B$52</f>
        <v>28</v>
      </c>
      <c r="F155" s="9">
        <f>'B_Eingabe_Einschätzung_06-10'!$C$52</f>
        <v>0</v>
      </c>
    </row>
    <row r="156" spans="2:6" x14ac:dyDescent="0.3">
      <c r="B156" s="7">
        <f>'B_Eingabe_Einschätzung_06-10'!$B$231</f>
        <v>153</v>
      </c>
      <c r="C156" s="7">
        <f>'B_Eingabe_Einschätzung_06-10'!$C$231</f>
        <v>0</v>
      </c>
      <c r="E156" s="9">
        <f>'B_Eingabe_Einschätzung_06-10'!$B$51</f>
        <v>27</v>
      </c>
      <c r="F156" s="9">
        <f>'B_Eingabe_Einschätzung_06-10'!$C$51</f>
        <v>0</v>
      </c>
    </row>
    <row r="157" spans="2:6" x14ac:dyDescent="0.3">
      <c r="B157" s="7">
        <f>'B_Eingabe_Einschätzung_06-10'!$B$232</f>
        <v>154</v>
      </c>
      <c r="C157" s="7">
        <f>'B_Eingabe_Einschätzung_06-10'!$C$232</f>
        <v>0</v>
      </c>
      <c r="E157" s="9">
        <f>'B_Eingabe_Einschätzung_06-10'!$B$50</f>
        <v>26</v>
      </c>
      <c r="F157" s="9">
        <f>'B_Eingabe_Einschätzung_06-10'!$C$50</f>
        <v>0</v>
      </c>
    </row>
    <row r="158" spans="2:6" x14ac:dyDescent="0.3">
      <c r="B158" s="7">
        <f>'B_Eingabe_Einschätzung_06-10'!$B$233</f>
        <v>155</v>
      </c>
      <c r="C158" s="7">
        <f>'B_Eingabe_Einschätzung_06-10'!$C$233</f>
        <v>0</v>
      </c>
      <c r="E158" s="9">
        <f>'B_Eingabe_Einschätzung_06-10'!$B$47</f>
        <v>25</v>
      </c>
      <c r="F158" s="9">
        <f>'B_Eingabe_Einschätzung_06-10'!$C$47</f>
        <v>0</v>
      </c>
    </row>
    <row r="159" spans="2:6" x14ac:dyDescent="0.3">
      <c r="B159" s="7">
        <f>'B_Eingabe_Einschätzung_06-10'!$B$234</f>
        <v>156</v>
      </c>
      <c r="C159" s="7">
        <f>'B_Eingabe_Einschätzung_06-10'!$C$234</f>
        <v>0</v>
      </c>
      <c r="E159" s="9">
        <f>'B_Eingabe_Einschätzung_06-10'!$B$46</f>
        <v>24</v>
      </c>
      <c r="F159" s="9">
        <f>'B_Eingabe_Einschätzung_06-10'!$C$46</f>
        <v>0</v>
      </c>
    </row>
    <row r="160" spans="2:6" x14ac:dyDescent="0.3">
      <c r="B160" s="7">
        <f>'B_Eingabe_Einschätzung_06-10'!$B$235</f>
        <v>157</v>
      </c>
      <c r="C160" s="7">
        <f>'B_Eingabe_Einschätzung_06-10'!$C$235</f>
        <v>0</v>
      </c>
      <c r="E160" s="9">
        <f>'B_Eingabe_Einschätzung_06-10'!$B$45</f>
        <v>23</v>
      </c>
      <c r="F160" s="9">
        <f>'B_Eingabe_Einschätzung_06-10'!$C$45</f>
        <v>0</v>
      </c>
    </row>
    <row r="161" spans="2:6" x14ac:dyDescent="0.3">
      <c r="B161" s="7">
        <f>'B_Eingabe_Einschätzung_06-10'!$B$238</f>
        <v>158</v>
      </c>
      <c r="C161" s="7">
        <f>'B_Eingabe_Einschätzung_06-10'!$C$238</f>
        <v>0</v>
      </c>
      <c r="E161" s="9">
        <f>'B_Eingabe_Einschätzung_06-10'!$B$44</f>
        <v>22</v>
      </c>
      <c r="F161" s="9">
        <f>'B_Eingabe_Einschätzung_06-10'!$C$44</f>
        <v>0</v>
      </c>
    </row>
    <row r="162" spans="2:6" x14ac:dyDescent="0.3">
      <c r="B162" s="7">
        <f>'B_Eingabe_Einschätzung_06-10'!$B$239</f>
        <v>159</v>
      </c>
      <c r="C162" s="7">
        <f>'B_Eingabe_Einschätzung_06-10'!$C$239</f>
        <v>0</v>
      </c>
      <c r="E162" s="9">
        <f>'B_Eingabe_Einschätzung_06-10'!$B$43</f>
        <v>21</v>
      </c>
      <c r="F162" s="9">
        <f>'B_Eingabe_Einschätzung_06-10'!$C$43</f>
        <v>0</v>
      </c>
    </row>
    <row r="163" spans="2:6" x14ac:dyDescent="0.3">
      <c r="B163" s="7">
        <f>'B_Eingabe_Einschätzung_06-10'!$B$240</f>
        <v>160</v>
      </c>
      <c r="C163" s="7">
        <f>'B_Eingabe_Einschätzung_06-10'!$C$240</f>
        <v>0</v>
      </c>
      <c r="E163" s="9">
        <f>'B_Eingabe_Einschätzung_06-10'!$B$42</f>
        <v>20</v>
      </c>
      <c r="F163" s="9">
        <f>'B_Eingabe_Einschätzung_06-10'!$C$42</f>
        <v>0</v>
      </c>
    </row>
    <row r="164" spans="2:6" x14ac:dyDescent="0.3">
      <c r="B164" s="7">
        <f>'B_Eingabe_Einschätzung_06-10'!$B$241</f>
        <v>161</v>
      </c>
      <c r="C164" s="7">
        <f>'B_Eingabe_Einschätzung_06-10'!$C$241</f>
        <v>0</v>
      </c>
      <c r="E164" s="9">
        <f>'B_Eingabe_Einschätzung_06-10'!$B$37</f>
        <v>19</v>
      </c>
      <c r="F164" s="9">
        <f>'B_Eingabe_Einschätzung_06-10'!$C$37</f>
        <v>0</v>
      </c>
    </row>
    <row r="165" spans="2:6" x14ac:dyDescent="0.3">
      <c r="B165" s="7">
        <f>'B_Eingabe_Einschätzung_06-10'!$B$242</f>
        <v>162</v>
      </c>
      <c r="C165" s="7">
        <f>'B_Eingabe_Einschätzung_06-10'!$C$242</f>
        <v>0</v>
      </c>
      <c r="E165" s="9">
        <f>'B_Eingabe_Einschätzung_06-10'!$B$36</f>
        <v>18</v>
      </c>
      <c r="F165" s="9">
        <f>'B_Eingabe_Einschätzung_06-10'!$C$36</f>
        <v>0</v>
      </c>
    </row>
    <row r="166" spans="2:6" x14ac:dyDescent="0.3">
      <c r="B166" s="7">
        <f>'B_Eingabe_Einschätzung_06-10'!$B$243</f>
        <v>163</v>
      </c>
      <c r="C166" s="7">
        <f>'B_Eingabe_Einschätzung_06-10'!$C$243</f>
        <v>0</v>
      </c>
      <c r="E166" s="9">
        <f>'B_Eingabe_Einschätzung_06-10'!$B$35</f>
        <v>17</v>
      </c>
      <c r="F166" s="9">
        <f>'B_Eingabe_Einschätzung_06-10'!$C$35</f>
        <v>0</v>
      </c>
    </row>
    <row r="167" spans="2:6" x14ac:dyDescent="0.3">
      <c r="B167" s="7">
        <f>'B_Eingabe_Einschätzung_06-10'!$B$244</f>
        <v>164</v>
      </c>
      <c r="C167" s="7">
        <f>'B_Eingabe_Einschätzung_06-10'!$C$244</f>
        <v>0</v>
      </c>
      <c r="E167" s="9">
        <f>'B_Eingabe_Einschätzung_06-10'!$B$34</f>
        <v>16</v>
      </c>
      <c r="F167" s="9">
        <f>'B_Eingabe_Einschätzung_06-10'!$C$34</f>
        <v>0</v>
      </c>
    </row>
    <row r="168" spans="2:6" x14ac:dyDescent="0.3">
      <c r="B168" s="7">
        <f>'B_Eingabe_Einschätzung_06-10'!$B$247</f>
        <v>165</v>
      </c>
      <c r="C168" s="7">
        <f>'B_Eingabe_Einschätzung_06-10'!$C$247</f>
        <v>0</v>
      </c>
      <c r="E168" s="9">
        <f>'B_Eingabe_Einschätzung_06-10'!$B$33</f>
        <v>15</v>
      </c>
      <c r="F168" s="9">
        <f>'B_Eingabe_Einschätzung_06-10'!$C$33</f>
        <v>0</v>
      </c>
    </row>
    <row r="169" spans="2:6" x14ac:dyDescent="0.3">
      <c r="B169" s="7">
        <f>'B_Eingabe_Einschätzung_06-10'!$B$248</f>
        <v>166</v>
      </c>
      <c r="C169" s="7">
        <f>'B_Eingabe_Einschätzung_06-10'!$C$248</f>
        <v>0</v>
      </c>
      <c r="E169" s="9">
        <f>'B_Eingabe_Einschätzung_06-10'!$B$32</f>
        <v>14</v>
      </c>
      <c r="F169" s="9">
        <f>'B_Eingabe_Einschätzung_06-10'!$C$32</f>
        <v>0</v>
      </c>
    </row>
    <row r="170" spans="2:6" x14ac:dyDescent="0.3">
      <c r="B170" s="7">
        <f>'B_Eingabe_Einschätzung_06-10'!$B$249</f>
        <v>167</v>
      </c>
      <c r="C170" s="7">
        <f>'B_Eingabe_Einschätzung_06-10'!$C$249</f>
        <v>0</v>
      </c>
      <c r="E170" s="9">
        <f>'B_Eingabe_Einschätzung_06-10'!$B$30</f>
        <v>13</v>
      </c>
      <c r="F170" s="9">
        <f>'B_Eingabe_Einschätzung_06-10'!$C$30</f>
        <v>0</v>
      </c>
    </row>
    <row r="171" spans="2:6" x14ac:dyDescent="0.3">
      <c r="B171" s="7">
        <f>'B_Eingabe_Einschätzung_06-10'!$B$250</f>
        <v>168</v>
      </c>
      <c r="C171" s="7">
        <f>'B_Eingabe_Einschätzung_06-10'!$C$250</f>
        <v>0</v>
      </c>
      <c r="E171" s="9">
        <f>'B_Eingabe_Einschätzung_06-10'!$B$29</f>
        <v>12</v>
      </c>
      <c r="F171" s="9">
        <f>'B_Eingabe_Einschätzung_06-10'!$C$29</f>
        <v>0</v>
      </c>
    </row>
    <row r="172" spans="2:6" x14ac:dyDescent="0.3">
      <c r="B172" s="7">
        <f>'B_Eingabe_Einschätzung_06-10'!$B$251</f>
        <v>169</v>
      </c>
      <c r="C172" s="7">
        <f>'B_Eingabe_Einschätzung_06-10'!$C$251</f>
        <v>0</v>
      </c>
      <c r="E172" s="9">
        <f>'B_Eingabe_Einschätzung_06-10'!$B$28</f>
        <v>11</v>
      </c>
      <c r="F172" s="9">
        <f>'B_Eingabe_Einschätzung_06-10'!$C$28</f>
        <v>0</v>
      </c>
    </row>
    <row r="173" spans="2:6" x14ac:dyDescent="0.3">
      <c r="B173" s="7">
        <f>'B_Eingabe_Einschätzung_06-10'!$B$252</f>
        <v>170</v>
      </c>
      <c r="C173" s="7">
        <f>'B_Eingabe_Einschätzung_06-10'!$C$252</f>
        <v>0</v>
      </c>
      <c r="E173" s="9">
        <f>'B_Eingabe_Einschätzung_06-10'!$B$27</f>
        <v>10</v>
      </c>
      <c r="F173" s="9">
        <f>'B_Eingabe_Einschätzung_06-10'!$C$27</f>
        <v>0</v>
      </c>
    </row>
    <row r="174" spans="2:6" x14ac:dyDescent="0.3">
      <c r="B174" s="7">
        <f>'B_Eingabe_Einschätzung_06-10'!$B$253</f>
        <v>171</v>
      </c>
      <c r="C174" s="7">
        <f>'B_Eingabe_Einschätzung_06-10'!$C$253</f>
        <v>0</v>
      </c>
      <c r="E174" s="9">
        <f>'B_Eingabe_Einschätzung_06-10'!$B$26</f>
        <v>9</v>
      </c>
      <c r="F174" s="9">
        <f>'B_Eingabe_Einschätzung_06-10'!$C$26</f>
        <v>0</v>
      </c>
    </row>
    <row r="175" spans="2:6" x14ac:dyDescent="0.3">
      <c r="B175" s="7">
        <f>'B_Eingabe_Einschätzung_06-10'!$B$255</f>
        <v>172</v>
      </c>
      <c r="C175" s="7">
        <f>'B_Eingabe_Einschätzung_06-10'!$C$255</f>
        <v>0</v>
      </c>
      <c r="E175" s="9">
        <f>'B_Eingabe_Einschätzung_06-10'!$B$25</f>
        <v>8</v>
      </c>
      <c r="F175" s="9">
        <f>'B_Eingabe_Einschätzung_06-10'!$C$25</f>
        <v>0</v>
      </c>
    </row>
    <row r="176" spans="2:6" x14ac:dyDescent="0.3">
      <c r="B176" s="7">
        <f>'B_Eingabe_Einschätzung_06-10'!$B$256</f>
        <v>173</v>
      </c>
      <c r="C176" s="7">
        <f>'B_Eingabe_Einschätzung_06-10'!$C$256</f>
        <v>0</v>
      </c>
      <c r="E176" s="9">
        <f>'B_Eingabe_Einschätzung_06-10'!$B$22</f>
        <v>7</v>
      </c>
      <c r="F176" s="9">
        <f>'B_Eingabe_Einschätzung_06-10'!$C$22</f>
        <v>0</v>
      </c>
    </row>
    <row r="177" spans="2:6" x14ac:dyDescent="0.3">
      <c r="B177" s="7">
        <f>'B_Eingabe_Einschätzung_06-10'!$B$257</f>
        <v>174</v>
      </c>
      <c r="C177" s="7">
        <f>'B_Eingabe_Einschätzung_06-10'!$C$257</f>
        <v>0</v>
      </c>
      <c r="E177" s="9">
        <f>'B_Eingabe_Einschätzung_06-10'!$B$21</f>
        <v>6</v>
      </c>
      <c r="F177" s="9">
        <f>'B_Eingabe_Einschätzung_06-10'!$C$21</f>
        <v>0</v>
      </c>
    </row>
    <row r="178" spans="2:6" x14ac:dyDescent="0.3">
      <c r="B178" s="7">
        <f>'B_Eingabe_Einschätzung_06-10'!$B$259</f>
        <v>175</v>
      </c>
      <c r="C178" s="7">
        <f>'B_Eingabe_Einschätzung_06-10'!$C$259</f>
        <v>0</v>
      </c>
      <c r="E178" s="9">
        <f>'B_Eingabe_Einschätzung_06-10'!$B$20</f>
        <v>5</v>
      </c>
      <c r="F178" s="9">
        <f>'B_Eingabe_Einschätzung_06-10'!$C$20</f>
        <v>0</v>
      </c>
    </row>
    <row r="179" spans="2:6" x14ac:dyDescent="0.3">
      <c r="B179" s="7">
        <f>'B_Eingabe_Einschätzung_06-10'!$B$260</f>
        <v>176</v>
      </c>
      <c r="C179" s="7">
        <f>'B_Eingabe_Einschätzung_06-10'!$C$260</f>
        <v>0</v>
      </c>
      <c r="E179" s="9">
        <f>'B_Eingabe_Einschätzung_06-10'!$B$19</f>
        <v>4</v>
      </c>
      <c r="F179" s="9">
        <f>'B_Eingabe_Einschätzung_06-10'!$C$19</f>
        <v>0</v>
      </c>
    </row>
    <row r="180" spans="2:6" x14ac:dyDescent="0.3">
      <c r="B180" s="7">
        <f>'B_Eingabe_Einschätzung_06-10'!$B$261</f>
        <v>177</v>
      </c>
      <c r="C180" s="7">
        <f>'B_Eingabe_Einschätzung_06-10'!$C$261</f>
        <v>0</v>
      </c>
      <c r="E180" s="9">
        <f>'B_Eingabe_Einschätzung_06-10'!$B$18</f>
        <v>3</v>
      </c>
      <c r="F180" s="9">
        <f>'B_Eingabe_Einschätzung_06-10'!$C$18</f>
        <v>0</v>
      </c>
    </row>
    <row r="181" spans="2:6" x14ac:dyDescent="0.3">
      <c r="B181" s="7">
        <f>'B_Eingabe_Einschätzung_06-10'!$B$262</f>
        <v>178</v>
      </c>
      <c r="C181" s="7">
        <f>'B_Eingabe_Einschätzung_06-10'!$C$262</f>
        <v>0</v>
      </c>
      <c r="E181" s="9">
        <f>'B_Eingabe_Einschätzung_06-10'!$B$17</f>
        <v>2</v>
      </c>
      <c r="F181" s="9">
        <f>'B_Eingabe_Einschätzung_06-10'!$C$17</f>
        <v>0</v>
      </c>
    </row>
    <row r="182" spans="2:6" x14ac:dyDescent="0.3">
      <c r="B182" s="7">
        <f>'B_Eingabe_Einschätzung_06-10'!$B$263</f>
        <v>179</v>
      </c>
      <c r="C182" s="7">
        <f>'B_Eingabe_Einschätzung_06-10'!$C$263</f>
        <v>0</v>
      </c>
      <c r="E182" s="9">
        <f>'B_Eingabe_Einschätzung_06-10'!$B$16</f>
        <v>1</v>
      </c>
      <c r="F182" s="9">
        <f>'B_Eingabe_Einschätzung_06-10'!$C$16</f>
        <v>0</v>
      </c>
    </row>
  </sheetData>
  <mergeCells count="1">
    <mergeCell ref="B2:F2"/>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N2:AY44"/>
  <sheetViews>
    <sheetView zoomScaleNormal="100" workbookViewId="0">
      <selection activeCell="J37" sqref="J37"/>
    </sheetView>
  </sheetViews>
  <sheetFormatPr baseColWidth="10" defaultColWidth="2.5546875" defaultRowHeight="14.25" customHeight="1" x14ac:dyDescent="0.25"/>
  <cols>
    <col min="1" max="31" width="2.5546875" style="1"/>
    <col min="32" max="32" width="2.5546875" style="1" customWidth="1"/>
    <col min="33" max="52" width="2.5546875" style="1"/>
    <col min="53" max="53" width="2.5546875" style="1" bestFit="1" customWidth="1"/>
    <col min="54" max="54" width="3" style="1" bestFit="1" customWidth="1"/>
    <col min="55" max="16384" width="2.5546875" style="1"/>
  </cols>
  <sheetData>
    <row r="2" spans="40:40" ht="14.25" customHeight="1" x14ac:dyDescent="0.25">
      <c r="AN2" s="1" t="s">
        <v>1</v>
      </c>
    </row>
    <row r="22" spans="40:51" ht="14.25" customHeight="1" x14ac:dyDescent="0.25">
      <c r="AN22" s="1" t="s">
        <v>3</v>
      </c>
    </row>
    <row r="23" spans="40:51" ht="14.25" customHeight="1" x14ac:dyDescent="0.25">
      <c r="AY23" s="2" t="s">
        <v>4</v>
      </c>
    </row>
    <row r="24" spans="40:51" ht="14.25" customHeight="1" x14ac:dyDescent="0.25">
      <c r="AY24" s="2" t="s">
        <v>5</v>
      </c>
    </row>
    <row r="25" spans="40:51" ht="14.25" customHeight="1" x14ac:dyDescent="0.25">
      <c r="AY25" s="2"/>
    </row>
    <row r="26" spans="40:51" ht="14.25" customHeight="1" x14ac:dyDescent="0.25">
      <c r="AY26" s="3" t="s">
        <v>6</v>
      </c>
    </row>
    <row r="40" spans="40:51" ht="14.25" customHeight="1" x14ac:dyDescent="0.25">
      <c r="AN40" s="1" t="s">
        <v>2</v>
      </c>
    </row>
    <row r="41" spans="40:51" ht="14.25" customHeight="1" x14ac:dyDescent="0.25">
      <c r="AY41" s="2" t="s">
        <v>7</v>
      </c>
    </row>
    <row r="42" spans="40:51" ht="14.25" customHeight="1" x14ac:dyDescent="0.25">
      <c r="AY42" s="2" t="s">
        <v>8</v>
      </c>
    </row>
    <row r="43" spans="40:51" ht="14.25" customHeight="1" x14ac:dyDescent="0.25">
      <c r="AY43" s="2"/>
    </row>
    <row r="44" spans="40:51" ht="14.25" customHeight="1" x14ac:dyDescent="0.25">
      <c r="AY44" s="3" t="s">
        <v>6</v>
      </c>
    </row>
  </sheetData>
  <pageMargins left="0.7" right="0.7" top="0.78740157499999996" bottom="0.78740157499999996" header="0.3" footer="0.3"/>
  <pageSetup paperSize="9" orientation="portrait" horizontalDpi="300"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A_Orientierung_06-10</vt:lpstr>
      <vt:lpstr>B_Eingabe_Einschätzung_06-10</vt:lpstr>
      <vt:lpstr>C_Grafik_06-10</vt:lpstr>
      <vt:lpstr>Umkehr_Formelbezug</vt:lpstr>
      <vt:lpstr>Vorgabe</vt:lpstr>
      <vt:lpstr>'A_Orientierung_06-10'!Druckbereich</vt:lpstr>
      <vt:lpstr>'B_Eingabe_Einschätzung_06-10'!Druckbereich</vt:lpstr>
      <vt:lpstr>'C_Grafik_06-10'!Druckbereich</vt:lpstr>
      <vt:lpstr>'B_Eingabe_Einschätzung_06-10'!Drucktitel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Blaser</dc:creator>
  <cp:lastModifiedBy>Hepting Sonja</cp:lastModifiedBy>
  <cp:lastPrinted>2020-11-17T08:24:36Z</cp:lastPrinted>
  <dcterms:created xsi:type="dcterms:W3CDTF">2020-02-12T10:22:43Z</dcterms:created>
  <dcterms:modified xsi:type="dcterms:W3CDTF">2025-01-17T09:38:11Z</dcterms:modified>
</cp:coreProperties>
</file>