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 Datenanalysen\10.06 Umwelt und Verkehr\10.06.02 Rohdaten öffentlich\Statistikportal2022\Upload Internet\"/>
    </mc:Choice>
  </mc:AlternateContent>
  <bookViews>
    <workbookView xWindow="-15" yWindow="-15" windowWidth="12600" windowHeight="12450" tabRatio="214"/>
  </bookViews>
  <sheets>
    <sheet name="Bodenbedeckung 2022" sheetId="7" r:id="rId1"/>
  </sheets>
  <definedNames>
    <definedName name="Print_Area" localSheetId="0">'Bodenbedeckung 2022'!$A$1:$J$69</definedName>
    <definedName name="Print_Titles" localSheetId="0">'Bodenbedeckung 2022'!$1:$3</definedName>
  </definedNames>
  <calcPr calcId="162913"/>
</workbook>
</file>

<file path=xl/calcChain.xml><?xml version="1.0" encoding="utf-8"?>
<calcChain xmlns="http://schemas.openxmlformats.org/spreadsheetml/2006/main">
  <c r="C9" i="7" l="1"/>
  <c r="C8" i="7"/>
  <c r="C7" i="7"/>
  <c r="C6" i="7"/>
  <c r="C5" i="7"/>
  <c r="B24" i="7" l="1"/>
  <c r="B15" i="7"/>
  <c r="B11" i="7"/>
  <c r="B14" i="7" l="1"/>
  <c r="B13" i="7" l="1"/>
  <c r="B17" i="7" l="1"/>
  <c r="B12" i="7"/>
  <c r="B20" i="7" l="1"/>
  <c r="B23" i="7"/>
  <c r="B16" i="7"/>
  <c r="B21" i="7"/>
  <c r="B25" i="7"/>
  <c r="B19" i="7"/>
  <c r="B27" i="7"/>
  <c r="B26" i="7"/>
  <c r="B28" i="7"/>
  <c r="B10" i="7"/>
  <c r="B22" i="7"/>
  <c r="B18" i="7"/>
</calcChain>
</file>

<file path=xl/sharedStrings.xml><?xml version="1.0" encoding="utf-8"?>
<sst xmlns="http://schemas.openxmlformats.org/spreadsheetml/2006/main" count="97" uniqueCount="67">
  <si>
    <t>Total</t>
  </si>
  <si>
    <t>Wasserbecken</t>
  </si>
  <si>
    <t>Verkehrsinsel</t>
  </si>
  <si>
    <t>Trottoir</t>
  </si>
  <si>
    <t>Waldstrasse</t>
  </si>
  <si>
    <t>Velo-, Fussweg</t>
  </si>
  <si>
    <t>Strasse</t>
  </si>
  <si>
    <t>Landwirtschaftsstrasse</t>
  </si>
  <si>
    <t>Strasse, Weg</t>
  </si>
  <si>
    <t>stehendes Gewässer</t>
  </si>
  <si>
    <t>Reben</t>
  </si>
  <si>
    <t>übrige Intensivkultur</t>
  </si>
  <si>
    <t>Intensivkultur</t>
  </si>
  <si>
    <t>Verkehrsteilfläche humusiert</t>
  </si>
  <si>
    <t>andere humusiert</t>
  </si>
  <si>
    <t>humusierte Fläche</t>
  </si>
  <si>
    <t>Hoch-, Flachmoor</t>
  </si>
  <si>
    <t>geschlossener Wald</t>
  </si>
  <si>
    <t>Wohngebäude</t>
  </si>
  <si>
    <t>Verwaltungsgebäude</t>
  </si>
  <si>
    <t>Verkehrsgebäude</t>
  </si>
  <si>
    <t>Nebengebäude</t>
  </si>
  <si>
    <t>Land-, Forstwirtschaftsgebäude</t>
  </si>
  <si>
    <t>Industriegebäude</t>
  </si>
  <si>
    <t>Handelsgebäude</t>
  </si>
  <si>
    <t>Gastgewerbegebäude</t>
  </si>
  <si>
    <t>Gebäude</t>
  </si>
  <si>
    <t>Sportanlage humusiert</t>
  </si>
  <si>
    <t>Parkanlage humusiert</t>
  </si>
  <si>
    <t>Hausumschwung humusiert</t>
  </si>
  <si>
    <t>Friedhof</t>
  </si>
  <si>
    <t>Gartenanlage</t>
  </si>
  <si>
    <t>fliessendes Gewässer</t>
  </si>
  <si>
    <t>übrige bestockte Fläche</t>
  </si>
  <si>
    <t>bestockte Fläche</t>
  </si>
  <si>
    <t>Sportplatz befestigt</t>
  </si>
  <si>
    <t>Parkplatz</t>
  </si>
  <si>
    <t>Hausumschwung befestigt</t>
  </si>
  <si>
    <t>andere befestigt</t>
  </si>
  <si>
    <t>befestigte Fläche</t>
  </si>
  <si>
    <t>Bahn</t>
  </si>
  <si>
    <t>Bahngebiet</t>
  </si>
  <si>
    <t>Acker , Wiese , Weide</t>
  </si>
  <si>
    <t>Acker, Wiese, Weide</t>
  </si>
  <si>
    <t>Abbau</t>
  </si>
  <si>
    <t>Abbau, Deponie</t>
  </si>
  <si>
    <t>Gruppe</t>
  </si>
  <si>
    <t>Wülflingen</t>
  </si>
  <si>
    <t>Veltheim</t>
  </si>
  <si>
    <t>Töss</t>
  </si>
  <si>
    <t>Seen</t>
  </si>
  <si>
    <t>Stadt</t>
  </si>
  <si>
    <t>Quelle: Statistik Stadtentwicklung; Vermessungsamt Winterthur</t>
  </si>
  <si>
    <t>Stadt Winterthur</t>
  </si>
  <si>
    <t>Mattenbach</t>
  </si>
  <si>
    <t>Wald</t>
  </si>
  <si>
    <t>Grünflächen ohne Wald</t>
  </si>
  <si>
    <t>Diverses (Gewässer)</t>
  </si>
  <si>
    <t>Verkehrsanlagen</t>
  </si>
  <si>
    <t>Gebäude und bef. Flächen</t>
  </si>
  <si>
    <t>Oberwinterthur</t>
  </si>
  <si>
    <t>Zusammenfassung</t>
  </si>
  <si>
    <t>Gewässer</t>
  </si>
  <si>
    <t>Art</t>
  </si>
  <si>
    <t>in %</t>
  </si>
  <si>
    <r>
      <t>Stadt Winterthur: Bodenbeckung nach Stadtkreisen Zusammenfassung in m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(amtliche Vermessung) 2022</t>
    </r>
  </si>
  <si>
    <r>
      <t>Stadt Winterthur: Bodenbeckung nach Stadtkreisen in m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(amtliche Vermessung)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</si>
</sst>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0"/>
    <numFmt numFmtId="165" formatCode="0.0\ %"/>
  </numFmts>
  <fonts count="8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165" fontId="2" fillId="0" borderId="0" xfId="1" applyNumberFormat="1" applyFont="1" applyFill="1" applyBorder="1" applyAlignment="1"/>
    <xf numFmtId="1" fontId="2" fillId="0" borderId="0" xfId="0" applyNumberFormat="1" applyFont="1" applyFill="1" applyBorder="1" applyAlignment="1">
      <alignment vertical="center"/>
    </xf>
    <xf numFmtId="1" fontId="4" fillId="0" borderId="0" xfId="0" quotePrefix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/>
    </xf>
    <xf numFmtId="9" fontId="7" fillId="0" borderId="0" xfId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/>
  </sheetViews>
  <sheetFormatPr baseColWidth="10" defaultColWidth="8.875" defaultRowHeight="12" x14ac:dyDescent="0.2"/>
  <cols>
    <col min="1" max="1" width="18.625" style="11" customWidth="1"/>
    <col min="2" max="2" width="22.625" style="3" customWidth="1"/>
    <col min="3" max="4" width="9.625" style="3" customWidth="1"/>
    <col min="5" max="5" width="10.875" style="3" customWidth="1"/>
    <col min="6" max="10" width="9.625" style="3" customWidth="1"/>
    <col min="11" max="16384" width="8.875" style="3"/>
  </cols>
  <sheetData>
    <row r="1" spans="1:10" s="1" customFormat="1" ht="16.5" x14ac:dyDescent="0.2">
      <c r="A1" s="9" t="s">
        <v>65</v>
      </c>
      <c r="B1" s="2"/>
      <c r="C1" s="3"/>
      <c r="D1" s="2"/>
      <c r="E1" s="2"/>
      <c r="J1" s="2"/>
    </row>
    <row r="2" spans="1:10" s="1" customFormat="1" ht="13.5" customHeight="1" x14ac:dyDescent="0.2">
      <c r="A2" s="9"/>
      <c r="B2" s="2"/>
      <c r="C2" s="2"/>
      <c r="D2" s="2"/>
      <c r="E2" s="2"/>
      <c r="J2" s="2"/>
    </row>
    <row r="3" spans="1:10" ht="12.75" x14ac:dyDescent="0.2">
      <c r="A3" s="12" t="s">
        <v>46</v>
      </c>
      <c r="B3" s="12" t="s">
        <v>64</v>
      </c>
      <c r="C3" s="13" t="s">
        <v>0</v>
      </c>
      <c r="D3" s="13" t="s">
        <v>51</v>
      </c>
      <c r="E3" s="13" t="s">
        <v>60</v>
      </c>
      <c r="F3" s="13" t="s">
        <v>50</v>
      </c>
      <c r="G3" s="13" t="s">
        <v>49</v>
      </c>
      <c r="H3" s="13" t="s">
        <v>48</v>
      </c>
      <c r="I3" s="13" t="s">
        <v>47</v>
      </c>
      <c r="J3" s="13" t="s">
        <v>54</v>
      </c>
    </row>
    <row r="4" spans="1:10" ht="13.15" customHeight="1" x14ac:dyDescent="0.2">
      <c r="A4" s="14" t="s">
        <v>61</v>
      </c>
      <c r="B4" s="15">
        <v>1</v>
      </c>
      <c r="C4" s="16">
        <v>68070350</v>
      </c>
      <c r="D4" s="16">
        <v>10378783</v>
      </c>
      <c r="E4" s="16">
        <v>17552187</v>
      </c>
      <c r="F4" s="16">
        <v>11078577</v>
      </c>
      <c r="G4" s="16">
        <v>7270807</v>
      </c>
      <c r="H4" s="16">
        <v>2322194</v>
      </c>
      <c r="I4" s="16">
        <v>13163547</v>
      </c>
      <c r="J4" s="16">
        <v>6304255</v>
      </c>
    </row>
    <row r="5" spans="1:10" ht="13.15" customHeight="1" x14ac:dyDescent="0.2">
      <c r="A5" s="17" t="s">
        <v>56</v>
      </c>
      <c r="B5" s="15">
        <v>0.38756511792387971</v>
      </c>
      <c r="C5" s="16">
        <f>C11+C14+C17+C18</f>
        <v>26340788</v>
      </c>
      <c r="D5" s="16">
        <v>2201677</v>
      </c>
      <c r="E5" s="16">
        <v>8245478</v>
      </c>
      <c r="F5" s="16">
        <v>5298326</v>
      </c>
      <c r="G5" s="16">
        <v>1904915</v>
      </c>
      <c r="H5" s="16">
        <v>1095449</v>
      </c>
      <c r="I5" s="16">
        <v>6222697</v>
      </c>
      <c r="J5" s="16">
        <v>1413152</v>
      </c>
    </row>
    <row r="6" spans="1:10" ht="13.15" customHeight="1" x14ac:dyDescent="0.2">
      <c r="A6" s="17" t="s">
        <v>55</v>
      </c>
      <c r="B6" s="15">
        <v>0.38543520386085267</v>
      </c>
      <c r="C6" s="16">
        <f>C12+C16</f>
        <v>26236901</v>
      </c>
      <c r="D6" s="16">
        <v>5193076</v>
      </c>
      <c r="E6" s="16">
        <v>4649196</v>
      </c>
      <c r="F6" s="16">
        <v>3876562</v>
      </c>
      <c r="G6" s="16">
        <v>3415649</v>
      </c>
      <c r="H6" s="16">
        <v>386555</v>
      </c>
      <c r="I6" s="16">
        <v>4569892</v>
      </c>
      <c r="J6" s="16">
        <v>3829567</v>
      </c>
    </row>
    <row r="7" spans="1:10" ht="13.15" customHeight="1" x14ac:dyDescent="0.2">
      <c r="A7" s="17" t="s">
        <v>59</v>
      </c>
      <c r="B7" s="15">
        <v>0.11662611940070473</v>
      </c>
      <c r="C7" s="16">
        <f>C22+C27</f>
        <v>7969966</v>
      </c>
      <c r="D7" s="16">
        <v>1646710</v>
      </c>
      <c r="E7" s="16">
        <v>2455921</v>
      </c>
      <c r="F7" s="16">
        <v>910539</v>
      </c>
      <c r="G7" s="16">
        <v>804101</v>
      </c>
      <c r="H7" s="16">
        <v>468740</v>
      </c>
      <c r="I7" s="16">
        <v>1054364</v>
      </c>
      <c r="J7" s="16">
        <v>598406</v>
      </c>
    </row>
    <row r="8" spans="1:10" ht="13.15" customHeight="1" x14ac:dyDescent="0.2">
      <c r="A8" s="17" t="s">
        <v>58</v>
      </c>
      <c r="B8" s="15">
        <v>0.10152046811804352</v>
      </c>
      <c r="C8" s="16">
        <f>C15+C23+C24+C25+C26</f>
        <v>6918369</v>
      </c>
      <c r="D8" s="16">
        <v>1205674</v>
      </c>
      <c r="E8" s="16">
        <v>2033738</v>
      </c>
      <c r="F8" s="16">
        <v>881131</v>
      </c>
      <c r="G8" s="16">
        <v>930409</v>
      </c>
      <c r="H8" s="16">
        <v>330491</v>
      </c>
      <c r="I8" s="16">
        <v>1110832</v>
      </c>
      <c r="J8" s="16">
        <v>418259</v>
      </c>
    </row>
    <row r="9" spans="1:10" ht="13.15" customHeight="1" x14ac:dyDescent="0.2">
      <c r="A9" s="17" t="s">
        <v>57</v>
      </c>
      <c r="B9" s="15">
        <v>8.85309069651939E-3</v>
      </c>
      <c r="C9" s="16">
        <f>C13+C19+C20+C21+C28</f>
        <v>604326</v>
      </c>
      <c r="D9" s="16">
        <v>85862</v>
      </c>
      <c r="E9" s="16">
        <v>102587</v>
      </c>
      <c r="F9" s="16">
        <v>74584</v>
      </c>
      <c r="G9" s="16">
        <v>151099</v>
      </c>
      <c r="H9" s="16">
        <v>33653</v>
      </c>
      <c r="I9" s="16">
        <v>120087</v>
      </c>
      <c r="J9" s="16">
        <v>34761</v>
      </c>
    </row>
    <row r="10" spans="1:10" ht="13.15" customHeight="1" x14ac:dyDescent="0.2">
      <c r="A10" s="14" t="s">
        <v>53</v>
      </c>
      <c r="B10" s="15">
        <f>C4/$C$4</f>
        <v>1</v>
      </c>
      <c r="C10" s="16">
        <v>68070350</v>
      </c>
      <c r="D10" s="16">
        <v>10378783</v>
      </c>
      <c r="E10" s="16">
        <v>17552187</v>
      </c>
      <c r="F10" s="16">
        <v>11078577</v>
      </c>
      <c r="G10" s="16">
        <v>7270807</v>
      </c>
      <c r="H10" s="16">
        <v>2322194</v>
      </c>
      <c r="I10" s="16">
        <v>13163547</v>
      </c>
      <c r="J10" s="16">
        <v>6304255</v>
      </c>
    </row>
    <row r="11" spans="1:10" ht="13.15" customHeight="1" x14ac:dyDescent="0.2">
      <c r="A11" s="17" t="s">
        <v>43</v>
      </c>
      <c r="B11" s="15">
        <f>C11/$C$4</f>
        <v>0.23739506260802243</v>
      </c>
      <c r="C11" s="16">
        <v>16159565</v>
      </c>
      <c r="D11" s="16">
        <v>325243</v>
      </c>
      <c r="E11" s="16">
        <v>6139123</v>
      </c>
      <c r="F11" s="16">
        <v>3613387</v>
      </c>
      <c r="G11" s="18">
        <v>654917</v>
      </c>
      <c r="H11" s="16">
        <v>174403</v>
      </c>
      <c r="I11" s="16">
        <v>4730929</v>
      </c>
      <c r="J11" s="16">
        <v>521563</v>
      </c>
    </row>
    <row r="12" spans="1:10" ht="13.15" customHeight="1" x14ac:dyDescent="0.2">
      <c r="A12" s="17" t="s">
        <v>17</v>
      </c>
      <c r="B12" s="15">
        <f>C12/$C$4</f>
        <v>0.38078982993329696</v>
      </c>
      <c r="C12" s="16">
        <v>25920497</v>
      </c>
      <c r="D12" s="16">
        <v>5193076</v>
      </c>
      <c r="E12" s="16">
        <v>4649196</v>
      </c>
      <c r="F12" s="16">
        <v>3876562</v>
      </c>
      <c r="G12" s="16">
        <v>3415649</v>
      </c>
      <c r="H12" s="16">
        <v>386555</v>
      </c>
      <c r="I12" s="16">
        <v>4569892</v>
      </c>
      <c r="J12" s="16">
        <v>3829567</v>
      </c>
    </row>
    <row r="13" spans="1:10" ht="13.15" customHeight="1" x14ac:dyDescent="0.2">
      <c r="A13" s="17" t="s">
        <v>16</v>
      </c>
      <c r="B13" s="15">
        <f>C13/$C$4</f>
        <v>7.7225987526140238E-4</v>
      </c>
      <c r="C13" s="16">
        <v>52568</v>
      </c>
      <c r="D13" s="16">
        <v>0</v>
      </c>
      <c r="E13" s="16">
        <v>20269</v>
      </c>
      <c r="F13" s="16">
        <v>5238</v>
      </c>
      <c r="G13" s="16">
        <v>0</v>
      </c>
      <c r="H13" s="16">
        <v>16230</v>
      </c>
      <c r="I13" s="16">
        <v>10831</v>
      </c>
      <c r="J13" s="16">
        <v>0</v>
      </c>
    </row>
    <row r="14" spans="1:10" ht="13.15" customHeight="1" x14ac:dyDescent="0.2">
      <c r="A14" s="17" t="s">
        <v>10</v>
      </c>
      <c r="B14" s="15">
        <f>C14/$C$4</f>
        <v>2.9821353937507298E-3</v>
      </c>
      <c r="C14" s="16">
        <v>202995</v>
      </c>
      <c r="D14" s="16">
        <v>43099</v>
      </c>
      <c r="E14" s="16">
        <v>83786</v>
      </c>
      <c r="F14" s="16">
        <v>3224</v>
      </c>
      <c r="G14" s="16">
        <v>2105</v>
      </c>
      <c r="H14" s="16">
        <v>16873</v>
      </c>
      <c r="I14" s="16">
        <v>53908</v>
      </c>
      <c r="J14" s="16">
        <v>0</v>
      </c>
    </row>
    <row r="15" spans="1:10" ht="13.15" customHeight="1" x14ac:dyDescent="0.2">
      <c r="A15" s="17" t="s">
        <v>15</v>
      </c>
      <c r="B15" s="15">
        <f>C15/$C$4</f>
        <v>1.5226174097826733E-2</v>
      </c>
      <c r="C15" s="16">
        <v>1036451</v>
      </c>
      <c r="D15" s="16">
        <v>68034</v>
      </c>
      <c r="E15" s="16">
        <v>442124</v>
      </c>
      <c r="F15" s="16">
        <v>79487</v>
      </c>
      <c r="G15" s="16">
        <v>201957</v>
      </c>
      <c r="H15" s="16">
        <v>25017</v>
      </c>
      <c r="I15" s="16">
        <v>194443</v>
      </c>
      <c r="J15" s="16">
        <v>25389</v>
      </c>
    </row>
    <row r="16" spans="1:10" ht="13.15" customHeight="1" x14ac:dyDescent="0.2">
      <c r="A16" s="17" t="s">
        <v>34</v>
      </c>
      <c r="B16" s="15">
        <f t="shared" ref="B16:B28" si="0">C16/$C$4</f>
        <v>4.648191172808719E-3</v>
      </c>
      <c r="C16" s="16">
        <v>316404</v>
      </c>
      <c r="D16" s="16">
        <v>45783</v>
      </c>
      <c r="E16" s="16">
        <v>64384</v>
      </c>
      <c r="F16" s="16">
        <v>37434</v>
      </c>
      <c r="G16" s="16">
        <v>64732</v>
      </c>
      <c r="H16" s="16">
        <v>7306</v>
      </c>
      <c r="I16" s="16">
        <v>86655</v>
      </c>
      <c r="J16" s="16">
        <v>10110</v>
      </c>
    </row>
    <row r="17" spans="1:10" ht="13.15" customHeight="1" x14ac:dyDescent="0.2">
      <c r="A17" s="17" t="s">
        <v>12</v>
      </c>
      <c r="B17" s="15">
        <f>C17/$C$4</f>
        <v>1.0236615501462824E-3</v>
      </c>
      <c r="C17" s="16">
        <v>69681</v>
      </c>
      <c r="D17" s="16">
        <v>6668</v>
      </c>
      <c r="E17" s="16">
        <v>15119</v>
      </c>
      <c r="F17" s="16">
        <v>2696</v>
      </c>
      <c r="G17" s="16">
        <v>8552</v>
      </c>
      <c r="H17" s="16">
        <v>21267</v>
      </c>
      <c r="I17" s="16">
        <v>15379</v>
      </c>
      <c r="J17" s="16">
        <v>0</v>
      </c>
    </row>
    <row r="18" spans="1:10" ht="13.15" customHeight="1" x14ac:dyDescent="0.2">
      <c r="A18" s="17" t="s">
        <v>31</v>
      </c>
      <c r="B18" s="15">
        <f t="shared" si="0"/>
        <v>0.14556333264042273</v>
      </c>
      <c r="C18" s="16">
        <v>9908547</v>
      </c>
      <c r="D18" s="16">
        <v>1811658</v>
      </c>
      <c r="E18" s="16">
        <v>1996380</v>
      </c>
      <c r="F18" s="16">
        <v>1673129</v>
      </c>
      <c r="G18" s="16">
        <v>1255241</v>
      </c>
      <c r="H18" s="16">
        <v>882178</v>
      </c>
      <c r="I18" s="16">
        <v>1398210</v>
      </c>
      <c r="J18" s="16">
        <v>891751</v>
      </c>
    </row>
    <row r="19" spans="1:10" ht="13.15" customHeight="1" x14ac:dyDescent="0.2">
      <c r="A19" s="17" t="s">
        <v>32</v>
      </c>
      <c r="B19" s="15">
        <f t="shared" si="0"/>
        <v>5.6563687420440765E-3</v>
      </c>
      <c r="C19" s="16">
        <v>385031</v>
      </c>
      <c r="D19" s="16">
        <v>72935</v>
      </c>
      <c r="E19" s="16">
        <v>32946</v>
      </c>
      <c r="F19" s="16">
        <v>38968</v>
      </c>
      <c r="G19" s="16">
        <v>120238</v>
      </c>
      <c r="H19" s="16">
        <v>965</v>
      </c>
      <c r="I19" s="16">
        <v>90019</v>
      </c>
      <c r="J19" s="16">
        <v>28960</v>
      </c>
    </row>
    <row r="20" spans="1:10" ht="13.15" customHeight="1" x14ac:dyDescent="0.2">
      <c r="A20" s="17" t="s">
        <v>9</v>
      </c>
      <c r="B20" s="15">
        <f t="shared" si="0"/>
        <v>1.1303746785494713E-3</v>
      </c>
      <c r="C20" s="16">
        <v>76945</v>
      </c>
      <c r="D20" s="16">
        <v>8716</v>
      </c>
      <c r="E20" s="16">
        <v>17462</v>
      </c>
      <c r="F20" s="16">
        <v>5257</v>
      </c>
      <c r="G20" s="16">
        <v>25892</v>
      </c>
      <c r="H20" s="16">
        <v>15203</v>
      </c>
      <c r="I20" s="16">
        <v>2174</v>
      </c>
      <c r="J20" s="16">
        <v>2241</v>
      </c>
    </row>
    <row r="21" spans="1:10" ht="12.75" customHeight="1" x14ac:dyDescent="0.2">
      <c r="A21" s="17" t="s">
        <v>1</v>
      </c>
      <c r="B21" s="15">
        <f t="shared" si="0"/>
        <v>5.782547026715743E-4</v>
      </c>
      <c r="C21" s="16">
        <v>39362</v>
      </c>
      <c r="D21" s="16">
        <v>4473</v>
      </c>
      <c r="E21" s="16">
        <v>5166</v>
      </c>
      <c r="F21" s="16">
        <v>3461</v>
      </c>
      <c r="G21" s="16">
        <v>3606</v>
      </c>
      <c r="H21" s="16">
        <v>1285</v>
      </c>
      <c r="I21" s="16">
        <v>17811</v>
      </c>
      <c r="J21" s="16">
        <v>3560</v>
      </c>
    </row>
    <row r="22" spans="1:10" ht="13.15" customHeight="1" x14ac:dyDescent="0.2">
      <c r="A22" s="17" t="s">
        <v>39</v>
      </c>
      <c r="B22" s="15">
        <f t="shared" si="0"/>
        <v>5.7604492998787282E-2</v>
      </c>
      <c r="C22" s="16">
        <v>3921158</v>
      </c>
      <c r="D22" s="16">
        <v>742407</v>
      </c>
      <c r="E22" s="16">
        <v>1351795</v>
      </c>
      <c r="F22" s="16">
        <v>394466</v>
      </c>
      <c r="G22" s="16">
        <v>404139</v>
      </c>
      <c r="H22" s="16">
        <v>196095</v>
      </c>
      <c r="I22" s="16">
        <v>543184</v>
      </c>
      <c r="J22" s="16">
        <v>289072</v>
      </c>
    </row>
    <row r="23" spans="1:10" ht="13.15" customHeight="1" x14ac:dyDescent="0.2">
      <c r="A23" s="17" t="s">
        <v>41</v>
      </c>
      <c r="B23" s="15">
        <f t="shared" si="0"/>
        <v>9.0219016062059332E-3</v>
      </c>
      <c r="C23" s="16">
        <v>614124</v>
      </c>
      <c r="D23" s="16">
        <v>216641</v>
      </c>
      <c r="E23" s="16">
        <v>245615</v>
      </c>
      <c r="F23" s="16">
        <v>38967</v>
      </c>
      <c r="G23" s="16">
        <v>49109</v>
      </c>
      <c r="H23" s="16">
        <v>6807</v>
      </c>
      <c r="I23" s="16">
        <v>56985</v>
      </c>
      <c r="J23" s="16">
        <v>0</v>
      </c>
    </row>
    <row r="24" spans="1:10" ht="13.15" customHeight="1" x14ac:dyDescent="0.2">
      <c r="A24" s="17" t="s">
        <v>8</v>
      </c>
      <c r="B24" s="15">
        <f>C24/$C$4</f>
        <v>6.7356653814766632E-2</v>
      </c>
      <c r="C24" s="16">
        <v>4584991</v>
      </c>
      <c r="D24" s="16">
        <v>763524</v>
      </c>
      <c r="E24" s="16">
        <v>1183681</v>
      </c>
      <c r="F24" s="16">
        <v>672754</v>
      </c>
      <c r="G24" s="16">
        <v>612488</v>
      </c>
      <c r="H24" s="16">
        <v>246100</v>
      </c>
      <c r="I24" s="16">
        <v>770610</v>
      </c>
      <c r="J24" s="16">
        <v>335834</v>
      </c>
    </row>
    <row r="25" spans="1:10" ht="12.75" customHeight="1" x14ac:dyDescent="0.2">
      <c r="A25" s="17" t="s">
        <v>3</v>
      </c>
      <c r="B25" s="15">
        <f t="shared" si="0"/>
        <v>9.4756821435470796E-3</v>
      </c>
      <c r="C25" s="16">
        <v>645013</v>
      </c>
      <c r="D25" s="16">
        <v>159131</v>
      </c>
      <c r="E25" s="16">
        <v>155154</v>
      </c>
      <c r="F25" s="16">
        <v>89278</v>
      </c>
      <c r="G25" s="16">
        <v>52152</v>
      </c>
      <c r="H25" s="16">
        <v>52026</v>
      </c>
      <c r="I25" s="16">
        <v>80657</v>
      </c>
      <c r="J25" s="16">
        <v>56615</v>
      </c>
    </row>
    <row r="26" spans="1:10" ht="13.15" customHeight="1" x14ac:dyDescent="0.2">
      <c r="A26" s="17" t="s">
        <v>2</v>
      </c>
      <c r="B26" s="15">
        <f t="shared" si="0"/>
        <v>5.5516094746097238E-4</v>
      </c>
      <c r="C26" s="16">
        <v>37790</v>
      </c>
      <c r="D26" s="16">
        <v>1595</v>
      </c>
      <c r="E26" s="16">
        <v>8754</v>
      </c>
      <c r="F26" s="16">
        <v>507</v>
      </c>
      <c r="G26" s="16">
        <v>15440</v>
      </c>
      <c r="H26" s="16">
        <v>541</v>
      </c>
      <c r="I26" s="16">
        <v>10605</v>
      </c>
      <c r="J26" s="16">
        <v>348</v>
      </c>
    </row>
    <row r="27" spans="1:10" ht="13.15" customHeight="1" x14ac:dyDescent="0.2">
      <c r="A27" s="17" t="s">
        <v>26</v>
      </c>
      <c r="B27" s="15">
        <f t="shared" si="0"/>
        <v>5.9479758808350477E-2</v>
      </c>
      <c r="C27" s="16">
        <v>4048808</v>
      </c>
      <c r="D27" s="16">
        <v>915800</v>
      </c>
      <c r="E27" s="16">
        <v>1113891</v>
      </c>
      <c r="F27" s="16">
        <v>522048</v>
      </c>
      <c r="G27" s="16">
        <v>383226</v>
      </c>
      <c r="H27" s="16">
        <v>273343</v>
      </c>
      <c r="I27" s="16">
        <v>531255</v>
      </c>
      <c r="J27" s="16">
        <v>309245</v>
      </c>
    </row>
    <row r="28" spans="1:10" ht="13.15" customHeight="1" x14ac:dyDescent="0.2">
      <c r="A28" s="17" t="s">
        <v>45</v>
      </c>
      <c r="B28" s="15">
        <f t="shared" si="0"/>
        <v>7.4070428608050349E-4</v>
      </c>
      <c r="C28" s="16">
        <v>50420</v>
      </c>
      <c r="D28" s="16">
        <v>0</v>
      </c>
      <c r="E28" s="16">
        <v>27342</v>
      </c>
      <c r="F28" s="16">
        <v>21714</v>
      </c>
      <c r="G28" s="16">
        <v>1364</v>
      </c>
      <c r="H28" s="16">
        <v>0</v>
      </c>
      <c r="I28" s="16">
        <v>0</v>
      </c>
      <c r="J28" s="18">
        <v>0</v>
      </c>
    </row>
    <row r="29" spans="1:10" ht="13.15" customHeight="1" x14ac:dyDescent="0.2">
      <c r="A29" s="4"/>
      <c r="B29" s="5"/>
      <c r="C29" s="6"/>
      <c r="D29" s="6"/>
      <c r="E29" s="6"/>
      <c r="F29" s="6"/>
      <c r="G29" s="6"/>
      <c r="H29" s="6"/>
      <c r="I29" s="6"/>
      <c r="J29" s="6"/>
    </row>
    <row r="30" spans="1:10" s="1" customFormat="1" ht="16.5" x14ac:dyDescent="0.2">
      <c r="A30" s="9" t="s">
        <v>66</v>
      </c>
      <c r="B30" s="2"/>
      <c r="C30" s="3"/>
      <c r="D30" s="2"/>
      <c r="E30" s="2"/>
      <c r="J30" s="2"/>
    </row>
    <row r="31" spans="1:10" ht="14.25" x14ac:dyDescent="0.2">
      <c r="A31" s="9"/>
      <c r="B31" s="2"/>
      <c r="C31" s="7"/>
      <c r="D31" s="7"/>
      <c r="E31" s="7"/>
      <c r="F31" s="8"/>
      <c r="G31" s="8"/>
      <c r="H31" s="8"/>
      <c r="I31" s="8"/>
      <c r="J31" s="7"/>
    </row>
    <row r="32" spans="1:10" ht="13.5" customHeight="1" x14ac:dyDescent="0.2">
      <c r="A32" s="12" t="s">
        <v>46</v>
      </c>
      <c r="B32" s="12" t="s">
        <v>63</v>
      </c>
      <c r="C32" s="19" t="s">
        <v>0</v>
      </c>
      <c r="D32" s="19" t="s">
        <v>51</v>
      </c>
      <c r="E32" s="19" t="s">
        <v>60</v>
      </c>
      <c r="F32" s="19" t="s">
        <v>50</v>
      </c>
      <c r="G32" s="19" t="s">
        <v>49</v>
      </c>
      <c r="H32" s="19" t="s">
        <v>48</v>
      </c>
      <c r="I32" s="19" t="s">
        <v>47</v>
      </c>
      <c r="J32" s="19" t="s">
        <v>54</v>
      </c>
    </row>
    <row r="33" spans="1:10" ht="12.6" customHeight="1" x14ac:dyDescent="0.2">
      <c r="A33" s="17" t="s">
        <v>43</v>
      </c>
      <c r="B33" s="13" t="s">
        <v>42</v>
      </c>
      <c r="C33" s="16">
        <v>16159565</v>
      </c>
      <c r="D33" s="16">
        <v>325243</v>
      </c>
      <c r="E33" s="16">
        <v>6139123</v>
      </c>
      <c r="F33" s="18">
        <v>3613387</v>
      </c>
      <c r="G33" s="16">
        <v>654917</v>
      </c>
      <c r="H33" s="16">
        <v>174403</v>
      </c>
      <c r="I33" s="16">
        <v>4730929</v>
      </c>
      <c r="J33" s="16">
        <v>521563</v>
      </c>
    </row>
    <row r="34" spans="1:10" ht="12.75" customHeight="1" x14ac:dyDescent="0.2">
      <c r="A34" s="17" t="s">
        <v>17</v>
      </c>
      <c r="B34" s="13" t="s">
        <v>17</v>
      </c>
      <c r="C34" s="16">
        <v>25920497</v>
      </c>
      <c r="D34" s="16">
        <v>5193076</v>
      </c>
      <c r="E34" s="18">
        <v>4649196</v>
      </c>
      <c r="F34" s="16">
        <v>3876562</v>
      </c>
      <c r="G34" s="18">
        <v>3415649</v>
      </c>
      <c r="H34" s="16">
        <v>386555</v>
      </c>
      <c r="I34" s="16">
        <v>4569892</v>
      </c>
      <c r="J34" s="16">
        <v>3829567</v>
      </c>
    </row>
    <row r="35" spans="1:10" ht="12.75" customHeight="1" x14ac:dyDescent="0.2">
      <c r="A35" s="17" t="s">
        <v>16</v>
      </c>
      <c r="B35" s="13" t="s">
        <v>16</v>
      </c>
      <c r="C35" s="16">
        <v>52568</v>
      </c>
      <c r="D35" s="18">
        <v>0</v>
      </c>
      <c r="E35" s="18">
        <v>20269</v>
      </c>
      <c r="F35" s="18">
        <v>5238</v>
      </c>
      <c r="G35" s="18">
        <v>0</v>
      </c>
      <c r="H35" s="16">
        <v>16230</v>
      </c>
      <c r="I35" s="16">
        <v>10831</v>
      </c>
      <c r="J35" s="16">
        <v>0</v>
      </c>
    </row>
    <row r="36" spans="1:10" ht="12.75" customHeight="1" x14ac:dyDescent="0.2">
      <c r="A36" s="17" t="s">
        <v>10</v>
      </c>
      <c r="B36" s="13" t="s">
        <v>10</v>
      </c>
      <c r="C36" s="16">
        <v>202995</v>
      </c>
      <c r="D36" s="16">
        <v>43099</v>
      </c>
      <c r="E36" s="16">
        <v>83786</v>
      </c>
      <c r="F36" s="16">
        <v>3224</v>
      </c>
      <c r="G36" s="16">
        <v>2105</v>
      </c>
      <c r="H36" s="16">
        <v>16873</v>
      </c>
      <c r="I36" s="16">
        <v>53908</v>
      </c>
      <c r="J36" s="16">
        <v>0</v>
      </c>
    </row>
    <row r="37" spans="1:10" ht="12.75" customHeight="1" x14ac:dyDescent="0.2">
      <c r="A37" s="17" t="s">
        <v>15</v>
      </c>
      <c r="B37" s="13" t="s">
        <v>13</v>
      </c>
      <c r="C37" s="16">
        <v>100726</v>
      </c>
      <c r="D37" s="16">
        <v>9805</v>
      </c>
      <c r="E37" s="16">
        <v>44382</v>
      </c>
      <c r="F37" s="16">
        <v>4235</v>
      </c>
      <c r="G37" s="16">
        <v>24365</v>
      </c>
      <c r="H37" s="16">
        <v>5700</v>
      </c>
      <c r="I37" s="16">
        <v>10934</v>
      </c>
      <c r="J37" s="16">
        <v>1305</v>
      </c>
    </row>
    <row r="38" spans="1:10" ht="12.75" customHeight="1" x14ac:dyDescent="0.2">
      <c r="A38" s="17"/>
      <c r="B38" s="13" t="s">
        <v>14</v>
      </c>
      <c r="C38" s="16">
        <v>935725</v>
      </c>
      <c r="D38" s="16">
        <v>58229</v>
      </c>
      <c r="E38" s="16">
        <v>397742</v>
      </c>
      <c r="F38" s="16">
        <v>75252</v>
      </c>
      <c r="G38" s="16">
        <v>177592</v>
      </c>
      <c r="H38" s="16">
        <v>19317</v>
      </c>
      <c r="I38" s="16">
        <v>183509</v>
      </c>
      <c r="J38" s="16">
        <v>24084</v>
      </c>
    </row>
    <row r="39" spans="1:10" ht="12.75" customHeight="1" x14ac:dyDescent="0.2">
      <c r="A39" s="17" t="s">
        <v>34</v>
      </c>
      <c r="B39" s="13" t="s">
        <v>33</v>
      </c>
      <c r="C39" s="16">
        <v>316404</v>
      </c>
      <c r="D39" s="16">
        <v>45783</v>
      </c>
      <c r="E39" s="16">
        <v>64384</v>
      </c>
      <c r="F39" s="16">
        <v>37434</v>
      </c>
      <c r="G39" s="16">
        <v>64732</v>
      </c>
      <c r="H39" s="16">
        <v>7306</v>
      </c>
      <c r="I39" s="16">
        <v>86655</v>
      </c>
      <c r="J39" s="16">
        <v>10110</v>
      </c>
    </row>
    <row r="40" spans="1:10" ht="12.75" customHeight="1" x14ac:dyDescent="0.2">
      <c r="A40" s="17" t="s">
        <v>12</v>
      </c>
      <c r="B40" s="13" t="s">
        <v>11</v>
      </c>
      <c r="C40" s="16">
        <v>69681</v>
      </c>
      <c r="D40" s="16">
        <v>6668</v>
      </c>
      <c r="E40" s="16">
        <v>15119</v>
      </c>
      <c r="F40" s="16">
        <v>2696</v>
      </c>
      <c r="G40" s="16">
        <v>8552</v>
      </c>
      <c r="H40" s="16">
        <v>21267</v>
      </c>
      <c r="I40" s="16">
        <v>15379</v>
      </c>
      <c r="J40" s="16">
        <v>0</v>
      </c>
    </row>
    <row r="41" spans="1:10" ht="12.75" customHeight="1" x14ac:dyDescent="0.2">
      <c r="A41" s="17" t="s">
        <v>31</v>
      </c>
      <c r="B41" s="13" t="s">
        <v>30</v>
      </c>
      <c r="C41" s="16">
        <v>141759</v>
      </c>
      <c r="D41" s="16">
        <v>50144</v>
      </c>
      <c r="E41" s="16">
        <v>5814</v>
      </c>
      <c r="F41" s="16">
        <v>7932</v>
      </c>
      <c r="G41" s="16">
        <v>6373</v>
      </c>
      <c r="H41" s="16">
        <v>66676</v>
      </c>
      <c r="I41" s="16">
        <v>4820</v>
      </c>
      <c r="J41" s="16">
        <v>0</v>
      </c>
    </row>
    <row r="42" spans="1:10" ht="12.75" customHeight="1" x14ac:dyDescent="0.2">
      <c r="A42" s="17"/>
      <c r="B42" s="13" t="s">
        <v>29</v>
      </c>
      <c r="C42" s="16">
        <v>8609969</v>
      </c>
      <c r="D42" s="16">
        <v>1521935</v>
      </c>
      <c r="E42" s="16">
        <v>1829471</v>
      </c>
      <c r="F42" s="16">
        <v>1633347</v>
      </c>
      <c r="G42" s="16">
        <v>779967</v>
      </c>
      <c r="H42" s="16">
        <v>772110</v>
      </c>
      <c r="I42" s="16">
        <v>1341309</v>
      </c>
      <c r="J42" s="16">
        <v>731830</v>
      </c>
    </row>
    <row r="43" spans="1:10" ht="12.75" customHeight="1" x14ac:dyDescent="0.2">
      <c r="A43" s="17"/>
      <c r="B43" s="13" t="s">
        <v>28</v>
      </c>
      <c r="C43" s="16">
        <v>210130</v>
      </c>
      <c r="D43" s="16">
        <v>143734</v>
      </c>
      <c r="E43" s="16">
        <v>44756</v>
      </c>
      <c r="F43" s="16">
        <v>0</v>
      </c>
      <c r="G43" s="16">
        <v>1229</v>
      </c>
      <c r="H43" s="16">
        <v>8690</v>
      </c>
      <c r="I43" s="16">
        <v>1667</v>
      </c>
      <c r="J43" s="16">
        <v>10054</v>
      </c>
    </row>
    <row r="44" spans="1:10" ht="12.75" customHeight="1" x14ac:dyDescent="0.2">
      <c r="A44" s="17"/>
      <c r="B44" s="13" t="s">
        <v>27</v>
      </c>
      <c r="C44" s="16">
        <v>946689</v>
      </c>
      <c r="D44" s="16">
        <v>95845</v>
      </c>
      <c r="E44" s="16">
        <v>116339</v>
      </c>
      <c r="F44" s="16">
        <v>31850</v>
      </c>
      <c r="G44" s="16">
        <v>467672</v>
      </c>
      <c r="H44" s="16">
        <v>34702</v>
      </c>
      <c r="I44" s="16">
        <v>50414</v>
      </c>
      <c r="J44" s="16">
        <v>149867</v>
      </c>
    </row>
    <row r="45" spans="1:10" ht="12.75" customHeight="1" x14ac:dyDescent="0.2">
      <c r="A45" s="17" t="s">
        <v>62</v>
      </c>
      <c r="B45" s="13" t="s">
        <v>32</v>
      </c>
      <c r="C45" s="16">
        <v>385031</v>
      </c>
      <c r="D45" s="16">
        <v>72935</v>
      </c>
      <c r="E45" s="16">
        <v>32946</v>
      </c>
      <c r="F45" s="16">
        <v>38968</v>
      </c>
      <c r="G45" s="16">
        <v>120238</v>
      </c>
      <c r="H45" s="16">
        <v>965</v>
      </c>
      <c r="I45" s="16">
        <v>90019</v>
      </c>
      <c r="J45" s="16">
        <v>28960</v>
      </c>
    </row>
    <row r="46" spans="1:10" ht="12.75" customHeight="1" x14ac:dyDescent="0.2">
      <c r="A46" s="17"/>
      <c r="B46" s="13" t="s">
        <v>9</v>
      </c>
      <c r="C46" s="16">
        <v>76945</v>
      </c>
      <c r="D46" s="16">
        <v>8716</v>
      </c>
      <c r="E46" s="16">
        <v>17462</v>
      </c>
      <c r="F46" s="16">
        <v>5257</v>
      </c>
      <c r="G46" s="16">
        <v>25892</v>
      </c>
      <c r="H46" s="16">
        <v>15203</v>
      </c>
      <c r="I46" s="16">
        <v>2174</v>
      </c>
      <c r="J46" s="16">
        <v>2241</v>
      </c>
    </row>
    <row r="47" spans="1:10" ht="12.75" customHeight="1" x14ac:dyDescent="0.2">
      <c r="A47" s="17"/>
      <c r="B47" s="13" t="s">
        <v>1</v>
      </c>
      <c r="C47" s="16">
        <v>39362</v>
      </c>
      <c r="D47" s="16">
        <v>4473</v>
      </c>
      <c r="E47" s="16">
        <v>5166</v>
      </c>
      <c r="F47" s="16">
        <v>3461</v>
      </c>
      <c r="G47" s="16">
        <v>3606</v>
      </c>
      <c r="H47" s="16">
        <v>1285</v>
      </c>
      <c r="I47" s="16">
        <v>17811</v>
      </c>
      <c r="J47" s="16">
        <v>3560</v>
      </c>
    </row>
    <row r="48" spans="1:10" ht="12.75" customHeight="1" x14ac:dyDescent="0.2">
      <c r="A48" s="17" t="s">
        <v>39</v>
      </c>
      <c r="B48" s="13" t="s">
        <v>37</v>
      </c>
      <c r="C48" s="16">
        <v>3345289</v>
      </c>
      <c r="D48" s="16">
        <v>654045</v>
      </c>
      <c r="E48" s="16">
        <v>1161288</v>
      </c>
      <c r="F48" s="16">
        <v>352774</v>
      </c>
      <c r="G48" s="16">
        <v>329305</v>
      </c>
      <c r="H48" s="16">
        <v>173393</v>
      </c>
      <c r="I48" s="16">
        <v>449094</v>
      </c>
      <c r="J48" s="16">
        <v>225390</v>
      </c>
    </row>
    <row r="49" spans="1:10" ht="12.75" customHeight="1" x14ac:dyDescent="0.2">
      <c r="A49" s="17"/>
      <c r="B49" s="13" t="s">
        <v>36</v>
      </c>
      <c r="C49" s="16">
        <v>274256</v>
      </c>
      <c r="D49" s="16">
        <v>30909</v>
      </c>
      <c r="E49" s="16">
        <v>99902</v>
      </c>
      <c r="F49" s="16">
        <v>26825</v>
      </c>
      <c r="G49" s="16">
        <v>26557</v>
      </c>
      <c r="H49" s="16">
        <v>12064</v>
      </c>
      <c r="I49" s="16">
        <v>50795</v>
      </c>
      <c r="J49" s="16">
        <v>27204</v>
      </c>
    </row>
    <row r="50" spans="1:10" ht="12.75" customHeight="1" x14ac:dyDescent="0.2">
      <c r="A50" s="17"/>
      <c r="B50" s="13" t="s">
        <v>35</v>
      </c>
      <c r="C50" s="16">
        <v>167729</v>
      </c>
      <c r="D50" s="16">
        <v>43392</v>
      </c>
      <c r="E50" s="16">
        <v>27665</v>
      </c>
      <c r="F50" s="16">
        <v>8728</v>
      </c>
      <c r="G50" s="16">
        <v>16168</v>
      </c>
      <c r="H50" s="16">
        <v>9823</v>
      </c>
      <c r="I50" s="16">
        <v>30243</v>
      </c>
      <c r="J50" s="16">
        <v>31710</v>
      </c>
    </row>
    <row r="51" spans="1:10" ht="12.75" customHeight="1" x14ac:dyDescent="0.2">
      <c r="A51" s="17"/>
      <c r="B51" s="13" t="s">
        <v>38</v>
      </c>
      <c r="C51" s="16">
        <v>133884</v>
      </c>
      <c r="D51" s="16">
        <v>14061</v>
      </c>
      <c r="E51" s="16">
        <v>62940</v>
      </c>
      <c r="F51" s="16">
        <v>6139</v>
      </c>
      <c r="G51" s="16">
        <v>32109</v>
      </c>
      <c r="H51" s="16">
        <v>815</v>
      </c>
      <c r="I51" s="16">
        <v>13052</v>
      </c>
      <c r="J51" s="16">
        <v>4768</v>
      </c>
    </row>
    <row r="52" spans="1:10" ht="12.75" customHeight="1" x14ac:dyDescent="0.2">
      <c r="A52" s="17" t="s">
        <v>41</v>
      </c>
      <c r="B52" s="13" t="s">
        <v>40</v>
      </c>
      <c r="C52" s="16">
        <v>614124</v>
      </c>
      <c r="D52" s="16">
        <v>216641</v>
      </c>
      <c r="E52" s="16">
        <v>245615</v>
      </c>
      <c r="F52" s="16">
        <v>38967</v>
      </c>
      <c r="G52" s="16">
        <v>49109</v>
      </c>
      <c r="H52" s="16">
        <v>6807</v>
      </c>
      <c r="I52" s="16">
        <v>56985</v>
      </c>
      <c r="J52" s="16">
        <v>0</v>
      </c>
    </row>
    <row r="53" spans="1:10" ht="12.75" customHeight="1" x14ac:dyDescent="0.2">
      <c r="A53" s="17" t="s">
        <v>8</v>
      </c>
      <c r="B53" s="13" t="s">
        <v>7</v>
      </c>
      <c r="C53" s="16">
        <v>601024</v>
      </c>
      <c r="D53" s="16">
        <v>12773</v>
      </c>
      <c r="E53" s="16">
        <v>239433</v>
      </c>
      <c r="F53" s="16">
        <v>129668</v>
      </c>
      <c r="G53" s="16">
        <v>46696</v>
      </c>
      <c r="H53" s="16">
        <v>18063</v>
      </c>
      <c r="I53" s="16">
        <v>145345</v>
      </c>
      <c r="J53" s="16">
        <v>9046</v>
      </c>
    </row>
    <row r="54" spans="1:10" ht="12.75" customHeight="1" x14ac:dyDescent="0.2">
      <c r="A54" s="17"/>
      <c r="B54" s="13" t="s">
        <v>6</v>
      </c>
      <c r="C54" s="16">
        <v>2671906</v>
      </c>
      <c r="D54" s="16">
        <v>493650</v>
      </c>
      <c r="E54" s="16">
        <v>666733</v>
      </c>
      <c r="F54" s="16">
        <v>335862</v>
      </c>
      <c r="G54" s="16">
        <v>384417</v>
      </c>
      <c r="H54" s="16">
        <v>183840</v>
      </c>
      <c r="I54" s="16">
        <v>426094</v>
      </c>
      <c r="J54" s="16">
        <v>181310</v>
      </c>
    </row>
    <row r="55" spans="1:10" ht="12.75" customHeight="1" x14ac:dyDescent="0.2">
      <c r="A55" s="17"/>
      <c r="B55" s="13" t="s">
        <v>5</v>
      </c>
      <c r="C55" s="16">
        <v>354896</v>
      </c>
      <c r="D55" s="16">
        <v>77402</v>
      </c>
      <c r="E55" s="16">
        <v>80304</v>
      </c>
      <c r="F55" s="16">
        <v>37191</v>
      </c>
      <c r="G55" s="16">
        <v>49262</v>
      </c>
      <c r="H55" s="16">
        <v>27574</v>
      </c>
      <c r="I55" s="16">
        <v>41188</v>
      </c>
      <c r="J55" s="16">
        <v>41975</v>
      </c>
    </row>
    <row r="56" spans="1:10" ht="12.75" customHeight="1" x14ac:dyDescent="0.2">
      <c r="A56" s="17"/>
      <c r="B56" s="13" t="s">
        <v>4</v>
      </c>
      <c r="C56" s="16">
        <v>957165</v>
      </c>
      <c r="D56" s="16">
        <v>179699</v>
      </c>
      <c r="E56" s="16">
        <v>197211</v>
      </c>
      <c r="F56" s="16">
        <v>170033</v>
      </c>
      <c r="G56" s="16">
        <v>132113</v>
      </c>
      <c r="H56" s="16">
        <v>16623</v>
      </c>
      <c r="I56" s="16">
        <v>157983</v>
      </c>
      <c r="J56" s="16">
        <v>103503</v>
      </c>
    </row>
    <row r="57" spans="1:10" ht="12.75" customHeight="1" x14ac:dyDescent="0.2">
      <c r="A57" s="17"/>
      <c r="B57" s="13" t="s">
        <v>3</v>
      </c>
      <c r="C57" s="16">
        <v>645013</v>
      </c>
      <c r="D57" s="16">
        <v>159131</v>
      </c>
      <c r="E57" s="16">
        <v>155154</v>
      </c>
      <c r="F57" s="16">
        <v>89278</v>
      </c>
      <c r="G57" s="16">
        <v>52152</v>
      </c>
      <c r="H57" s="16">
        <v>52026</v>
      </c>
      <c r="I57" s="16">
        <v>80657</v>
      </c>
      <c r="J57" s="16">
        <v>56615</v>
      </c>
    </row>
    <row r="58" spans="1:10" ht="12.75" customHeight="1" x14ac:dyDescent="0.2">
      <c r="A58" s="17"/>
      <c r="B58" s="13" t="s">
        <v>2</v>
      </c>
      <c r="C58" s="16">
        <v>37790</v>
      </c>
      <c r="D58" s="16">
        <v>1595</v>
      </c>
      <c r="E58" s="16">
        <v>8754</v>
      </c>
      <c r="F58" s="16">
        <v>507</v>
      </c>
      <c r="G58" s="16">
        <v>15440</v>
      </c>
      <c r="H58" s="16">
        <v>541</v>
      </c>
      <c r="I58" s="16">
        <v>10605</v>
      </c>
      <c r="J58" s="16">
        <v>348</v>
      </c>
    </row>
    <row r="59" spans="1:10" ht="12.6" customHeight="1" x14ac:dyDescent="0.2">
      <c r="A59" s="17" t="s">
        <v>26</v>
      </c>
      <c r="B59" s="13" t="s">
        <v>25</v>
      </c>
      <c r="C59" s="16">
        <v>18724</v>
      </c>
      <c r="D59" s="16">
        <v>9184</v>
      </c>
      <c r="E59" s="16">
        <v>3772</v>
      </c>
      <c r="F59" s="18">
        <v>105</v>
      </c>
      <c r="G59" s="16">
        <v>3065</v>
      </c>
      <c r="H59" s="16">
        <v>1525</v>
      </c>
      <c r="I59" s="16">
        <v>529</v>
      </c>
      <c r="J59" s="16">
        <v>544</v>
      </c>
    </row>
    <row r="60" spans="1:10" ht="12.75" customHeight="1" x14ac:dyDescent="0.2">
      <c r="A60" s="17"/>
      <c r="B60" s="13" t="s">
        <v>24</v>
      </c>
      <c r="C60" s="16">
        <v>166628</v>
      </c>
      <c r="D60" s="16">
        <v>22120</v>
      </c>
      <c r="E60" s="16">
        <v>89052</v>
      </c>
      <c r="F60" s="16">
        <v>8522</v>
      </c>
      <c r="G60" s="16">
        <v>25704</v>
      </c>
      <c r="H60" s="16">
        <v>939</v>
      </c>
      <c r="I60" s="16">
        <v>18484</v>
      </c>
      <c r="J60" s="16">
        <v>1807</v>
      </c>
    </row>
    <row r="61" spans="1:10" ht="12.75" customHeight="1" x14ac:dyDescent="0.2">
      <c r="A61" s="17"/>
      <c r="B61" s="13" t="s">
        <v>23</v>
      </c>
      <c r="C61" s="16">
        <v>675880</v>
      </c>
      <c r="D61" s="16">
        <v>58642</v>
      </c>
      <c r="E61" s="16">
        <v>371916</v>
      </c>
      <c r="F61" s="16">
        <v>17233</v>
      </c>
      <c r="G61" s="16">
        <v>108704</v>
      </c>
      <c r="H61" s="16">
        <v>10704</v>
      </c>
      <c r="I61" s="16">
        <v>80448</v>
      </c>
      <c r="J61" s="16">
        <v>28233</v>
      </c>
    </row>
    <row r="62" spans="1:10" ht="12.75" x14ac:dyDescent="0.2">
      <c r="A62" s="17"/>
      <c r="B62" s="13" t="s">
        <v>22</v>
      </c>
      <c r="C62" s="16">
        <v>99531</v>
      </c>
      <c r="D62" s="16">
        <v>5415</v>
      </c>
      <c r="E62" s="16">
        <v>42898</v>
      </c>
      <c r="F62" s="16">
        <v>19902</v>
      </c>
      <c r="G62" s="16">
        <v>2482</v>
      </c>
      <c r="H62" s="16">
        <v>988</v>
      </c>
      <c r="I62" s="16">
        <v>25287</v>
      </c>
      <c r="J62" s="16">
        <v>2559</v>
      </c>
    </row>
    <row r="63" spans="1:10" ht="12.75" x14ac:dyDescent="0.2">
      <c r="A63" s="17"/>
      <c r="B63" s="13" t="s">
        <v>21</v>
      </c>
      <c r="C63" s="16">
        <v>126710</v>
      </c>
      <c r="D63" s="16">
        <v>30136</v>
      </c>
      <c r="E63" s="16">
        <v>25396</v>
      </c>
      <c r="F63" s="16">
        <v>16863</v>
      </c>
      <c r="G63" s="16">
        <v>12662</v>
      </c>
      <c r="H63" s="16">
        <v>16052</v>
      </c>
      <c r="I63" s="16">
        <v>15969</v>
      </c>
      <c r="J63" s="16">
        <v>9632</v>
      </c>
    </row>
    <row r="64" spans="1:10" ht="12.75" x14ac:dyDescent="0.2">
      <c r="A64" s="17"/>
      <c r="B64" s="13" t="s">
        <v>20</v>
      </c>
      <c r="C64" s="16">
        <v>74975</v>
      </c>
      <c r="D64" s="16">
        <v>26083</v>
      </c>
      <c r="E64" s="16">
        <v>34833</v>
      </c>
      <c r="F64" s="16">
        <v>1064</v>
      </c>
      <c r="G64" s="16">
        <v>722</v>
      </c>
      <c r="H64" s="16">
        <v>465</v>
      </c>
      <c r="I64" s="16">
        <v>4956</v>
      </c>
      <c r="J64" s="16">
        <v>6852</v>
      </c>
    </row>
    <row r="65" spans="1:10" ht="12.75" x14ac:dyDescent="0.2">
      <c r="A65" s="17"/>
      <c r="B65" s="13" t="s">
        <v>19</v>
      </c>
      <c r="C65" s="16">
        <v>544280</v>
      </c>
      <c r="D65" s="16">
        <v>268455</v>
      </c>
      <c r="E65" s="16">
        <v>80951</v>
      </c>
      <c r="F65" s="16">
        <v>41983</v>
      </c>
      <c r="G65" s="16">
        <v>26142</v>
      </c>
      <c r="H65" s="16">
        <v>18493</v>
      </c>
      <c r="I65" s="16">
        <v>47429</v>
      </c>
      <c r="J65" s="16">
        <v>60827</v>
      </c>
    </row>
    <row r="66" spans="1:10" ht="12.75" x14ac:dyDescent="0.2">
      <c r="A66" s="17"/>
      <c r="B66" s="13" t="s">
        <v>18</v>
      </c>
      <c r="C66" s="16">
        <v>2342080</v>
      </c>
      <c r="D66" s="16">
        <v>495765</v>
      </c>
      <c r="E66" s="16">
        <v>465073</v>
      </c>
      <c r="F66" s="16">
        <v>416376</v>
      </c>
      <c r="G66" s="16">
        <v>203745</v>
      </c>
      <c r="H66" s="16">
        <v>224177</v>
      </c>
      <c r="I66" s="16">
        <v>338153</v>
      </c>
      <c r="J66" s="16">
        <v>198791</v>
      </c>
    </row>
    <row r="67" spans="1:10" ht="12.75" x14ac:dyDescent="0.2">
      <c r="A67" s="17" t="s">
        <v>45</v>
      </c>
      <c r="B67" s="13" t="s">
        <v>44</v>
      </c>
      <c r="C67" s="16">
        <v>50420</v>
      </c>
      <c r="D67" s="16">
        <v>0</v>
      </c>
      <c r="E67" s="16">
        <v>27342</v>
      </c>
      <c r="F67" s="16">
        <v>21714</v>
      </c>
      <c r="G67" s="16">
        <v>1364</v>
      </c>
      <c r="H67" s="16">
        <v>0</v>
      </c>
      <c r="I67" s="16">
        <v>0</v>
      </c>
      <c r="J67" s="16">
        <v>0</v>
      </c>
    </row>
    <row r="69" spans="1:10" x14ac:dyDescent="0.2">
      <c r="A69" s="10" t="s">
        <v>52</v>
      </c>
    </row>
  </sheetData>
  <pageMargins left="0.70866141732283472" right="0.70866141732283472" top="0.78740157480314965" bottom="0.78740157480314965" header="0.31496062992125984" footer="0.31496062992125984"/>
  <pageSetup paperSize="9" fitToHeight="3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Bodenbedeckung 2022</vt:lpstr>
      <vt:lpstr>'Bodenbedeckung 2022'!Print_Area</vt:lpstr>
      <vt:lpstr>'Bodenbedeckung 2022'!Print_Titles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Guido</dc:creator>
  <cp:keywords/>
  <cp:lastModifiedBy>Hegner Hermann</cp:lastModifiedBy>
  <cp:lastPrinted>2022-05-05T07:09:38Z</cp:lastPrinted>
  <dcterms:created xsi:type="dcterms:W3CDTF">2015-07-14T10:18:06Z</dcterms:created>
  <dcterms:modified xsi:type="dcterms:W3CDTF">2023-01-03T15:09:08Z</dcterms:modified>
</cp:coreProperties>
</file>