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 Datenanalysen\10.01 Bevölkerung\10.01.02 Rohdaten öffnetlich\Statistikportal2022\Upload Internet\"/>
    </mc:Choice>
  </mc:AlternateContent>
  <bookViews>
    <workbookView xWindow="-15" yWindow="-15" windowWidth="25230" windowHeight="6480" tabRatio="130"/>
  </bookViews>
  <sheets>
    <sheet name="2019-2040" sheetId="7" r:id="rId1"/>
  </sheets>
  <definedNames>
    <definedName name="Print_Area" localSheetId="0">'2019-2040'!$A$1:$F$5</definedName>
  </definedNames>
  <calcPr calcId="162913"/>
</workbook>
</file>

<file path=xl/calcChain.xml><?xml version="1.0" encoding="utf-8"?>
<calcChain xmlns="http://schemas.openxmlformats.org/spreadsheetml/2006/main">
  <c r="G38" i="7" l="1"/>
  <c r="F38" i="7"/>
  <c r="E38" i="7"/>
  <c r="D38" i="7"/>
  <c r="C38" i="7"/>
  <c r="G35" i="7"/>
  <c r="F35" i="7"/>
  <c r="E35" i="7"/>
  <c r="D35" i="7"/>
  <c r="C35" i="7"/>
  <c r="G33" i="7"/>
  <c r="F33" i="7"/>
  <c r="E33" i="7"/>
  <c r="D33" i="7"/>
  <c r="C33" i="7"/>
  <c r="G30" i="7"/>
  <c r="F30" i="7"/>
  <c r="E30" i="7"/>
  <c r="D30" i="7"/>
  <c r="C30" i="7"/>
  <c r="G28" i="7"/>
  <c r="F28" i="7"/>
  <c r="E28" i="7"/>
  <c r="D28" i="7"/>
  <c r="C28" i="7"/>
  <c r="G26" i="7"/>
  <c r="F26" i="7"/>
  <c r="E26" i="7"/>
  <c r="D26" i="7"/>
  <c r="C26" i="7"/>
</calcChain>
</file>

<file path=xl/sharedStrings.xml><?xml version="1.0" encoding="utf-8"?>
<sst xmlns="http://schemas.openxmlformats.org/spreadsheetml/2006/main" count="104" uniqueCount="33">
  <si>
    <t>Quelle: Statistik Stadtentwicklung Winterthur</t>
  </si>
  <si>
    <t>Stadt Winterthur: Bevölkerungsprognose</t>
  </si>
  <si>
    <t>Alter in Jahren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</si>
  <si>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</si>
  <si>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</si>
  <si>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</si>
  <si>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</si>
  <si>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</si>
  <si>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</si>
  <si>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</si>
  <si>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</si>
  <si>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</si>
  <si>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</si>
  <si>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</si>
  <si>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</si>
  <si>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</si>
  <si>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</si>
  <si>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</si>
  <si>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</si>
  <si>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</si>
  <si>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85–89</t>
  </si>
  <si>
    <t>90–94</t>
  </si>
  <si>
    <t>95+</t>
  </si>
  <si>
    <t>(2018=100%)</t>
  </si>
  <si>
    <t>alle Jahre</t>
  </si>
  <si>
    <t>Männer</t>
  </si>
  <si>
    <t>Frauen</t>
  </si>
  <si>
    <t>0-19</t>
  </si>
  <si>
    <t>20-64</t>
  </si>
  <si>
    <t>65 und mehr</t>
  </si>
  <si>
    <t>65-79</t>
  </si>
  <si>
    <t>80 und mehr</t>
  </si>
  <si>
    <t>Hinweis: Aufgrund von Rundungen können sich Teilsummen vom Gesamttotal unterscheiden.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</si>
</sst>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vertical="center"/>
    </xf>
    <xf numFmtId="1" fontId="4" fillId="0" borderId="0" xfId="0" applyNumberFormat="1" applyFont="1" applyFill="1"/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1" fontId="4" fillId="0" borderId="1" xfId="0" applyNumberFormat="1" applyFont="1" applyFill="1" applyBorder="1"/>
    <xf numFmtId="0" fontId="4" fillId="0" borderId="4" xfId="0" applyFont="1" applyFill="1" applyBorder="1"/>
    <xf numFmtId="1" fontId="4" fillId="0" borderId="5" xfId="0" applyNumberFormat="1" applyFont="1" applyFill="1" applyBorder="1"/>
    <xf numFmtId="1" fontId="4" fillId="0" borderId="6" xfId="0" applyNumberFormat="1" applyFont="1" applyFill="1" applyBorder="1"/>
    <xf numFmtId="1" fontId="4" fillId="0" borderId="0" xfId="0" applyNumberFormat="1" applyFont="1" applyFill="1" applyAlignment="1">
      <alignment vertical="center"/>
    </xf>
    <xf numFmtId="1" fontId="4" fillId="0" borderId="8" xfId="0" applyNumberFormat="1" applyFont="1" applyFill="1" applyBorder="1"/>
    <xf numFmtId="1" fontId="4" fillId="0" borderId="16" xfId="0" applyNumberFormat="1" applyFont="1" applyFill="1" applyBorder="1"/>
    <xf numFmtId="1" fontId="4" fillId="0" borderId="10" xfId="0" applyNumberFormat="1" applyFont="1" applyFill="1" applyBorder="1"/>
    <xf numFmtId="1" fontId="4" fillId="0" borderId="7" xfId="0" applyNumberFormat="1" applyFont="1" applyFill="1" applyBorder="1"/>
    <xf numFmtId="1" fontId="4" fillId="0" borderId="3" xfId="0" applyNumberFormat="1" applyFont="1" applyFill="1" applyBorder="1"/>
    <xf numFmtId="1" fontId="4" fillId="0" borderId="17" xfId="0" applyNumberFormat="1" applyFont="1" applyFill="1" applyBorder="1"/>
    <xf numFmtId="1" fontId="4" fillId="0" borderId="19" xfId="0" applyNumberFormat="1" applyFont="1" applyFill="1" applyBorder="1"/>
    <xf numFmtId="1" fontId="4" fillId="0" borderId="20" xfId="0" applyNumberFormat="1" applyFont="1" applyFill="1" applyBorder="1"/>
    <xf numFmtId="0" fontId="4" fillId="0" borderId="8" xfId="0" applyFont="1" applyFill="1" applyBorder="1"/>
    <xf numFmtId="1" fontId="4" fillId="0" borderId="9" xfId="0" applyNumberFormat="1" applyFont="1" applyFill="1" applyBorder="1"/>
    <xf numFmtId="1" fontId="4" fillId="0" borderId="21" xfId="0" applyNumberFormat="1" applyFont="1" applyFill="1" applyBorder="1"/>
    <xf numFmtId="1" fontId="4" fillId="0" borderId="22" xfId="0" applyNumberFormat="1" applyFont="1" applyFill="1" applyBorder="1"/>
    <xf numFmtId="1" fontId="4" fillId="0" borderId="11" xfId="0" applyNumberFormat="1" applyFont="1" applyFill="1" applyBorder="1"/>
    <xf numFmtId="1" fontId="4" fillId="0" borderId="23" xfId="0" applyNumberFormat="1" applyFont="1" applyFill="1" applyBorder="1"/>
    <xf numFmtId="1" fontId="4" fillId="0" borderId="12" xfId="0" applyNumberFormat="1" applyFont="1" applyFill="1" applyBorder="1"/>
    <xf numFmtId="1" fontId="4" fillId="0" borderId="13" xfId="0" applyNumberFormat="1" applyFont="1" applyFill="1" applyBorder="1"/>
    <xf numFmtId="1" fontId="4" fillId="0" borderId="24" xfId="0" applyNumberFormat="1" applyFont="1" applyFill="1" applyBorder="1"/>
    <xf numFmtId="1" fontId="4" fillId="0" borderId="14" xfId="0" applyNumberFormat="1" applyFont="1" applyFill="1" applyBorder="1"/>
    <xf numFmtId="1" fontId="4" fillId="0" borderId="14" xfId="2" applyNumberFormat="1" applyFont="1" applyFill="1" applyBorder="1" applyAlignment="1">
      <alignment horizontal="right"/>
    </xf>
    <xf numFmtId="1" fontId="4" fillId="0" borderId="15" xfId="2" applyNumberFormat="1" applyFont="1" applyFill="1" applyBorder="1" applyAlignment="1">
      <alignment horizontal="right"/>
    </xf>
    <xf numFmtId="1" fontId="4" fillId="0" borderId="13" xfId="2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1" fontId="4" fillId="0" borderId="18" xfId="0" applyNumberFormat="1" applyFont="1" applyFill="1" applyBorder="1"/>
    <xf numFmtId="9" fontId="4" fillId="0" borderId="5" xfId="1" applyFont="1" applyFill="1" applyBorder="1"/>
    <xf numFmtId="0" fontId="4" fillId="0" borderId="0" xfId="0" applyFont="1" applyFill="1" applyBorder="1"/>
    <xf numFmtId="1" fontId="4" fillId="0" borderId="0" xfId="1" applyNumberFormat="1" applyFont="1" applyFill="1" applyBorder="1"/>
    <xf numFmtId="1" fontId="4" fillId="0" borderId="0" xfId="0" applyNumberFormat="1" applyFont="1" applyFill="1" applyBorder="1"/>
    <xf numFmtId="0" fontId="1" fillId="0" borderId="0" xfId="0" applyFont="1" applyFill="1" applyAlignment="1">
      <alignment horizontal="left" vertical="center" wrapText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zoomScaleNormal="100" workbookViewId="0">
      <selection sqref="A1:F1"/>
    </sheetView>
  </sheetViews>
  <sheetFormatPr baseColWidth="10" defaultColWidth="11.25" defaultRowHeight="12" x14ac:dyDescent="0.2"/>
  <cols>
    <col min="1" max="1" width="10.625" style="5" customWidth="1"/>
    <col min="2" max="7" width="6.625" style="4" customWidth="1"/>
    <col min="8" max="8" width="3.625" style="4" customWidth="1"/>
    <col min="9" max="9" width="10.625" style="4" customWidth="1"/>
    <col min="10" max="11" width="6.625" style="4" customWidth="1"/>
    <col min="12" max="12" width="6.625" style="6" customWidth="1"/>
    <col min="13" max="15" width="6.625" style="4" customWidth="1"/>
    <col min="16" max="16" width="3.625" style="4" customWidth="1"/>
    <col min="17" max="17" width="10.625" style="4" customWidth="1"/>
    <col min="18" max="23" width="6.625" style="4" customWidth="1"/>
    <col min="24" max="16384" width="11.25" style="4"/>
  </cols>
  <sheetData>
    <row r="1" spans="1:23" s="2" customFormat="1" ht="14.25" x14ac:dyDescent="0.2">
      <c r="A1" s="1" t="s">
        <v>1</v>
      </c>
      <c r="B1" s="1"/>
      <c r="C1" s="1"/>
      <c r="D1" s="1"/>
      <c r="E1" s="1"/>
      <c r="F1" s="1"/>
      <c r="L1" s="3"/>
    </row>
    <row r="2" spans="1:23" s="2" customFormat="1" ht="14.25" x14ac:dyDescent="0.2">
      <c r="A2" s="44"/>
      <c r="B2" s="44"/>
      <c r="C2" s="44"/>
      <c r="D2" s="44"/>
      <c r="E2" s="44"/>
      <c r="F2" s="44"/>
      <c r="L2" s="3"/>
    </row>
    <row r="3" spans="1:23" s="2" customFormat="1" ht="12.75" customHeight="1" x14ac:dyDescent="0.2">
      <c r="A3" s="8" t="s">
        <v>2</v>
      </c>
      <c r="B3" s="9"/>
      <c r="C3" s="9"/>
      <c r="D3" s="9"/>
      <c r="E3" s="9"/>
      <c r="F3" s="9"/>
      <c r="G3" s="10"/>
      <c r="H3" s="11"/>
      <c r="I3" s="12" t="s">
        <v>25</v>
      </c>
      <c r="J3" s="9"/>
      <c r="K3" s="9"/>
      <c r="L3" s="9"/>
      <c r="M3" s="9"/>
      <c r="N3" s="9"/>
      <c r="O3" s="10"/>
      <c r="P3" s="11"/>
      <c r="Q3" s="12" t="s">
        <v>26</v>
      </c>
      <c r="R3" s="9"/>
      <c r="S3" s="9"/>
      <c r="T3" s="9"/>
      <c r="U3" s="9"/>
      <c r="V3" s="9"/>
      <c r="W3" s="10"/>
    </row>
    <row r="4" spans="1:23" ht="12.75" customHeight="1" x14ac:dyDescent="0.2">
      <c r="A4" s="13"/>
      <c r="B4" s="14">
        <v>2018</v>
      </c>
      <c r="C4" s="14">
        <v>2020</v>
      </c>
      <c r="D4" s="14">
        <v>2025</v>
      </c>
      <c r="E4" s="14">
        <v>2030</v>
      </c>
      <c r="F4" s="14">
        <v>2035</v>
      </c>
      <c r="G4" s="15">
        <v>2040</v>
      </c>
      <c r="H4" s="16"/>
      <c r="I4" s="17" t="s">
        <v>2</v>
      </c>
      <c r="J4" s="18">
        <v>2018</v>
      </c>
      <c r="K4" s="18">
        <v>2020</v>
      </c>
      <c r="L4" s="18">
        <v>2025</v>
      </c>
      <c r="M4" s="18">
        <v>2030</v>
      </c>
      <c r="N4" s="18">
        <v>2035</v>
      </c>
      <c r="O4" s="19">
        <v>2040</v>
      </c>
      <c r="P4" s="16"/>
      <c r="Q4" s="17" t="s">
        <v>2</v>
      </c>
      <c r="R4" s="18">
        <v>2018</v>
      </c>
      <c r="S4" s="18">
        <v>2020</v>
      </c>
      <c r="T4" s="18">
        <v>2025</v>
      </c>
      <c r="U4" s="18">
        <v>2030</v>
      </c>
      <c r="V4" s="18">
        <v>2035</v>
      </c>
      <c r="W4" s="19">
        <v>2040</v>
      </c>
    </row>
    <row r="5" spans="1:23" ht="12.75" customHeight="1" x14ac:dyDescent="0.2">
      <c r="A5" s="8" t="s">
        <v>3</v>
      </c>
      <c r="B5" s="20">
        <v>6189</v>
      </c>
      <c r="C5" s="20">
        <v>6424.9094335800146</v>
      </c>
      <c r="D5" s="20">
        <v>6767.0128252658069</v>
      </c>
      <c r="E5" s="20">
        <v>6889.9974661294455</v>
      </c>
      <c r="F5" s="20">
        <v>6984.2587700677577</v>
      </c>
      <c r="G5" s="21">
        <v>7103.0326743248461</v>
      </c>
      <c r="H5" s="16"/>
      <c r="I5" s="22" t="s">
        <v>3</v>
      </c>
      <c r="J5" s="23">
        <v>3153.5854585506208</v>
      </c>
      <c r="K5" s="23">
        <v>3256.6438068692682</v>
      </c>
      <c r="L5" s="23">
        <v>3469.9668917460899</v>
      </c>
      <c r="M5" s="23">
        <v>3574.0887070670756</v>
      </c>
      <c r="N5" s="23">
        <v>3665.029128753823</v>
      </c>
      <c r="O5" s="24">
        <v>3778.1064556734418</v>
      </c>
      <c r="P5" s="16"/>
      <c r="Q5" s="22" t="s">
        <v>3</v>
      </c>
      <c r="R5" s="23">
        <v>3057.0162010005729</v>
      </c>
      <c r="S5" s="23">
        <v>3175.8886156449462</v>
      </c>
      <c r="T5" s="23">
        <v>3407.6089323089714</v>
      </c>
      <c r="U5" s="23">
        <v>3534.4313317279975</v>
      </c>
      <c r="V5" s="23">
        <v>3649.7383760161106</v>
      </c>
      <c r="W5" s="24">
        <v>3773.5626357793208</v>
      </c>
    </row>
    <row r="6" spans="1:23" ht="12.75" customHeight="1" x14ac:dyDescent="0.2">
      <c r="A6" s="25" t="s">
        <v>4</v>
      </c>
      <c r="B6" s="26">
        <v>5777</v>
      </c>
      <c r="C6" s="26">
        <v>5990.8229263479125</v>
      </c>
      <c r="D6" s="26">
        <v>6360.529378243682</v>
      </c>
      <c r="E6" s="26">
        <v>6528.1799284084791</v>
      </c>
      <c r="F6" s="26">
        <v>6670.6808948680064</v>
      </c>
      <c r="G6" s="19">
        <v>6838.6510954898094</v>
      </c>
      <c r="H6" s="16"/>
      <c r="I6" s="17" t="s">
        <v>4</v>
      </c>
      <c r="J6" s="26">
        <v>2972.4057632395252</v>
      </c>
      <c r="K6" s="26">
        <v>3087.9880916104003</v>
      </c>
      <c r="L6" s="26">
        <v>3339.9145250646461</v>
      </c>
      <c r="M6" s="26">
        <v>3492.0464655336837</v>
      </c>
      <c r="N6" s="26">
        <v>3634.9361142412158</v>
      </c>
      <c r="O6" s="19">
        <v>3803.629505457573</v>
      </c>
      <c r="P6" s="16"/>
      <c r="Q6" s="17" t="s">
        <v>4</v>
      </c>
      <c r="R6" s="26">
        <v>2844.3276570561252</v>
      </c>
      <c r="S6" s="26">
        <v>2954.9296540371579</v>
      </c>
      <c r="T6" s="26">
        <v>3170.5282842222273</v>
      </c>
      <c r="U6" s="26">
        <v>3288.5271545205555</v>
      </c>
      <c r="V6" s="26">
        <v>3395.8118378711797</v>
      </c>
      <c r="W6" s="19">
        <v>3511.0211607866818</v>
      </c>
    </row>
    <row r="7" spans="1:23" ht="12.75" customHeight="1" x14ac:dyDescent="0.2">
      <c r="A7" s="25" t="s">
        <v>5</v>
      </c>
      <c r="B7" s="26">
        <v>5347</v>
      </c>
      <c r="C7" s="26">
        <v>5409.6820182154888</v>
      </c>
      <c r="D7" s="26">
        <v>5697.7281899950558</v>
      </c>
      <c r="E7" s="26">
        <v>5801.2795018189181</v>
      </c>
      <c r="F7" s="26">
        <v>5880.6461740187615</v>
      </c>
      <c r="G7" s="19">
        <v>5980.6521057342525</v>
      </c>
      <c r="H7" s="16"/>
      <c r="I7" s="17" t="s">
        <v>5</v>
      </c>
      <c r="J7" s="26">
        <v>2766.685122424024</v>
      </c>
      <c r="K7" s="26">
        <v>2862.8167253459542</v>
      </c>
      <c r="L7" s="26">
        <v>3065.62482132073</v>
      </c>
      <c r="M7" s="26">
        <v>3173.4333930457924</v>
      </c>
      <c r="N7" s="26">
        <v>3270.4828655489659</v>
      </c>
      <c r="O7" s="19">
        <v>3388.2779206745913</v>
      </c>
      <c r="P7" s="16"/>
      <c r="Q7" s="17" t="s">
        <v>5</v>
      </c>
      <c r="R7" s="26">
        <v>2495.4588673979888</v>
      </c>
      <c r="S7" s="26">
        <v>2571.8583681652644</v>
      </c>
      <c r="T7" s="26">
        <v>2704.9192827284555</v>
      </c>
      <c r="U7" s="26">
        <v>2750.0898702209847</v>
      </c>
      <c r="V7" s="26">
        <v>2783.6321770781187</v>
      </c>
      <c r="W7" s="19">
        <v>2821.138794054893</v>
      </c>
    </row>
    <row r="8" spans="1:23" ht="12.75" customHeight="1" x14ac:dyDescent="0.2">
      <c r="A8" s="25" t="s">
        <v>6</v>
      </c>
      <c r="B8" s="26">
        <v>5022</v>
      </c>
      <c r="C8" s="26">
        <v>5065.1906861580937</v>
      </c>
      <c r="D8" s="26">
        <v>5021.9327301278126</v>
      </c>
      <c r="E8" s="26">
        <v>4813.2459653746928</v>
      </c>
      <c r="F8" s="26">
        <v>4592.872791795442</v>
      </c>
      <c r="G8" s="19">
        <v>4396.9650091531375</v>
      </c>
      <c r="H8" s="16"/>
      <c r="I8" s="17" t="s">
        <v>6</v>
      </c>
      <c r="J8" s="26">
        <v>2548.9417283334833</v>
      </c>
      <c r="K8" s="26">
        <v>2504.8406965684758</v>
      </c>
      <c r="L8" s="26">
        <v>2357.6077469614224</v>
      </c>
      <c r="M8" s="26">
        <v>2145.1018369816607</v>
      </c>
      <c r="N8" s="26">
        <v>1943.1055258332833</v>
      </c>
      <c r="O8" s="19">
        <v>1769.4142302350785</v>
      </c>
      <c r="P8" s="16"/>
      <c r="Q8" s="17" t="s">
        <v>6</v>
      </c>
      <c r="R8" s="26">
        <v>2438.5212796393766</v>
      </c>
      <c r="S8" s="26">
        <v>2403.7059216222046</v>
      </c>
      <c r="T8" s="26">
        <v>2261.6946584566608</v>
      </c>
      <c r="U8" s="26">
        <v>2057.178260886782</v>
      </c>
      <c r="V8" s="26">
        <v>1862.8687844020628</v>
      </c>
      <c r="W8" s="19">
        <v>1689.0412180756214</v>
      </c>
    </row>
    <row r="9" spans="1:23" ht="12.75" customHeight="1" x14ac:dyDescent="0.2">
      <c r="A9" s="13" t="s">
        <v>7</v>
      </c>
      <c r="B9" s="14">
        <v>7649</v>
      </c>
      <c r="C9" s="14">
        <v>8043.0155763967578</v>
      </c>
      <c r="D9" s="14">
        <v>8450.0885416123729</v>
      </c>
      <c r="E9" s="14">
        <v>8582.141733506538</v>
      </c>
      <c r="F9" s="14">
        <v>8677.7933269548284</v>
      </c>
      <c r="G9" s="15">
        <v>8803.2929381783197</v>
      </c>
      <c r="H9" s="16"/>
      <c r="I9" s="27" t="s">
        <v>7</v>
      </c>
      <c r="J9" s="18">
        <v>3741.5944965968351</v>
      </c>
      <c r="K9" s="18">
        <v>3809.9639925517668</v>
      </c>
      <c r="L9" s="18">
        <v>3919.4234279908569</v>
      </c>
      <c r="M9" s="18">
        <v>3897.7001244630828</v>
      </c>
      <c r="N9" s="18">
        <v>3858.9288285735834</v>
      </c>
      <c r="O9" s="28">
        <v>3840.6945708616295</v>
      </c>
      <c r="P9" s="16"/>
      <c r="Q9" s="27" t="s">
        <v>7</v>
      </c>
      <c r="R9" s="18">
        <v>4043.1450263432175</v>
      </c>
      <c r="S9" s="18">
        <v>4125.3209712496173</v>
      </c>
      <c r="T9" s="18">
        <v>4231.2578029001597</v>
      </c>
      <c r="U9" s="18">
        <v>4195.3340246848802</v>
      </c>
      <c r="V9" s="18">
        <v>4141.2932715328634</v>
      </c>
      <c r="W9" s="28">
        <v>4093.1067619147584</v>
      </c>
    </row>
    <row r="10" spans="1:23" ht="12.75" customHeight="1" x14ac:dyDescent="0.2">
      <c r="A10" s="8" t="s">
        <v>8</v>
      </c>
      <c r="B10" s="20">
        <v>10390</v>
      </c>
      <c r="C10" s="20">
        <v>10650.292500871421</v>
      </c>
      <c r="D10" s="20">
        <v>11022.156739186981</v>
      </c>
      <c r="E10" s="20">
        <v>11027.160680255833</v>
      </c>
      <c r="F10" s="20">
        <v>10983.481432077859</v>
      </c>
      <c r="G10" s="29">
        <v>10975.860244114701</v>
      </c>
      <c r="H10" s="16"/>
      <c r="I10" s="22" t="s">
        <v>8</v>
      </c>
      <c r="J10" s="23">
        <v>5228.4230092069774</v>
      </c>
      <c r="K10" s="23">
        <v>5366.9393807810011</v>
      </c>
      <c r="L10" s="23">
        <v>5633.2308899361979</v>
      </c>
      <c r="M10" s="23">
        <v>5715.7515115375418</v>
      </c>
      <c r="N10" s="23">
        <v>5773.7933345064921</v>
      </c>
      <c r="O10" s="30">
        <v>5863.1875511569669</v>
      </c>
      <c r="P10" s="16"/>
      <c r="Q10" s="22" t="s">
        <v>8</v>
      </c>
      <c r="R10" s="23">
        <v>5214.7638868622644</v>
      </c>
      <c r="S10" s="23">
        <v>5363.6618240425969</v>
      </c>
      <c r="T10" s="23">
        <v>5612.9854291389129</v>
      </c>
      <c r="U10" s="23">
        <v>5678.2140061795571</v>
      </c>
      <c r="V10" s="23">
        <v>5718.7614846637362</v>
      </c>
      <c r="W10" s="30">
        <v>5766.865916730656</v>
      </c>
    </row>
    <row r="11" spans="1:23" ht="12.75" customHeight="1" x14ac:dyDescent="0.2">
      <c r="A11" s="25" t="s">
        <v>9</v>
      </c>
      <c r="B11" s="26">
        <v>10218</v>
      </c>
      <c r="C11" s="26">
        <v>10653.98794828975</v>
      </c>
      <c r="D11" s="26">
        <v>11249.398089232925</v>
      </c>
      <c r="E11" s="26">
        <v>11482.552596123724</v>
      </c>
      <c r="F11" s="26">
        <v>11668.816171774801</v>
      </c>
      <c r="G11" s="31">
        <v>11896.997870439891</v>
      </c>
      <c r="H11" s="16"/>
      <c r="I11" s="17" t="s">
        <v>9</v>
      </c>
      <c r="J11" s="26">
        <v>5327.9809098363612</v>
      </c>
      <c r="K11" s="26">
        <v>5590.4836342298795</v>
      </c>
      <c r="L11" s="26">
        <v>6198.7926801114045</v>
      </c>
      <c r="M11" s="26">
        <v>6644.3081856143735</v>
      </c>
      <c r="N11" s="26">
        <v>7090.2987116642689</v>
      </c>
      <c r="O11" s="31">
        <v>7606.1336625097365</v>
      </c>
      <c r="P11" s="16"/>
      <c r="Q11" s="17" t="s">
        <v>9</v>
      </c>
      <c r="R11" s="26">
        <v>5122.6053108030646</v>
      </c>
      <c r="S11" s="26">
        <v>5417.7327317743848</v>
      </c>
      <c r="T11" s="26">
        <v>6078.549524905472</v>
      </c>
      <c r="U11" s="26">
        <v>6592.765938120463</v>
      </c>
      <c r="V11" s="26">
        <v>7118.8155492095711</v>
      </c>
      <c r="W11" s="31">
        <v>7696.5388653833706</v>
      </c>
    </row>
    <row r="12" spans="1:23" ht="12.75" customHeight="1" x14ac:dyDescent="0.2">
      <c r="A12" s="25" t="s">
        <v>10</v>
      </c>
      <c r="B12" s="26">
        <v>9105</v>
      </c>
      <c r="C12" s="26">
        <v>9206.2815953189256</v>
      </c>
      <c r="D12" s="26">
        <v>9432.3550615896529</v>
      </c>
      <c r="E12" s="26">
        <v>9342.1771774012414</v>
      </c>
      <c r="F12" s="26">
        <v>9212.0281334781375</v>
      </c>
      <c r="G12" s="31">
        <v>9113.4883493667494</v>
      </c>
      <c r="H12" s="16"/>
      <c r="I12" s="17" t="s">
        <v>10</v>
      </c>
      <c r="J12" s="26">
        <v>4618.8162775220289</v>
      </c>
      <c r="K12" s="26">
        <v>4717.4349332715401</v>
      </c>
      <c r="L12" s="26">
        <v>4889.7305354744658</v>
      </c>
      <c r="M12" s="26">
        <v>4899.4672622482312</v>
      </c>
      <c r="N12" s="26">
        <v>4887.478959609316</v>
      </c>
      <c r="O12" s="31">
        <v>4901.2358140410979</v>
      </c>
      <c r="P12" s="16"/>
      <c r="Q12" s="17" t="s">
        <v>10</v>
      </c>
      <c r="R12" s="26">
        <v>4442.3615460941164</v>
      </c>
      <c r="S12" s="26">
        <v>4550.9098665267702</v>
      </c>
      <c r="T12" s="26">
        <v>4714.9245417854199</v>
      </c>
      <c r="U12" s="26">
        <v>4722.115159222798</v>
      </c>
      <c r="V12" s="26">
        <v>4708.372199394762</v>
      </c>
      <c r="W12" s="31">
        <v>4700.5929269093749</v>
      </c>
    </row>
    <row r="13" spans="1:23" ht="12.75" customHeight="1" x14ac:dyDescent="0.2">
      <c r="A13" s="25" t="s">
        <v>11</v>
      </c>
      <c r="B13" s="26">
        <v>7768</v>
      </c>
      <c r="C13" s="26">
        <v>7647.7331104392888</v>
      </c>
      <c r="D13" s="26">
        <v>7524.9482824487577</v>
      </c>
      <c r="E13" s="26">
        <v>7157.5829286245053</v>
      </c>
      <c r="F13" s="26">
        <v>6778.1075338455048</v>
      </c>
      <c r="G13" s="31">
        <v>6439.8055151855287</v>
      </c>
      <c r="H13" s="16"/>
      <c r="I13" s="17" t="s">
        <v>11</v>
      </c>
      <c r="J13" s="26">
        <v>3831.8515186971767</v>
      </c>
      <c r="K13" s="26">
        <v>3746.278059596445</v>
      </c>
      <c r="L13" s="26">
        <v>3481.1222949437501</v>
      </c>
      <c r="M13" s="26">
        <v>3126.9682979887202</v>
      </c>
      <c r="N13" s="26">
        <v>2796.4031521612042</v>
      </c>
      <c r="O13" s="31">
        <v>2513.9737843206831</v>
      </c>
      <c r="P13" s="16"/>
      <c r="Q13" s="17" t="s">
        <v>11</v>
      </c>
      <c r="R13" s="26">
        <v>3707.9622397727862</v>
      </c>
      <c r="S13" s="26">
        <v>3625.1554938631393</v>
      </c>
      <c r="T13" s="26">
        <v>3341.7246423648517</v>
      </c>
      <c r="U13" s="26">
        <v>2977.83066541177</v>
      </c>
      <c r="V13" s="26">
        <v>2641.8108517213573</v>
      </c>
      <c r="W13" s="31">
        <v>2346.664940825166</v>
      </c>
    </row>
    <row r="14" spans="1:23" ht="12.75" customHeight="1" x14ac:dyDescent="0.2">
      <c r="A14" s="13" t="s">
        <v>12</v>
      </c>
      <c r="B14" s="14">
        <v>7605</v>
      </c>
      <c r="C14" s="14">
        <v>8058.6074077553922</v>
      </c>
      <c r="D14" s="14">
        <v>8560.1996357451135</v>
      </c>
      <c r="E14" s="14">
        <v>8790.2223503680489</v>
      </c>
      <c r="F14" s="14">
        <v>8986.592013899437</v>
      </c>
      <c r="G14" s="32">
        <v>9217.484608511073</v>
      </c>
      <c r="H14" s="16"/>
      <c r="I14" s="27" t="s">
        <v>12</v>
      </c>
      <c r="J14" s="26">
        <v>3934.0071810420782</v>
      </c>
      <c r="K14" s="26">
        <v>4070.69870880387</v>
      </c>
      <c r="L14" s="26">
        <v>4359.0757631609667</v>
      </c>
      <c r="M14" s="26">
        <v>4512.3710159914344</v>
      </c>
      <c r="N14" s="26">
        <v>4650.3676816218631</v>
      </c>
      <c r="O14" s="33">
        <v>4817.8629231293044</v>
      </c>
      <c r="P14" s="16"/>
      <c r="Q14" s="27" t="s">
        <v>12</v>
      </c>
      <c r="R14" s="26">
        <v>3872.5564907108233</v>
      </c>
      <c r="S14" s="26">
        <v>4007.1128447535948</v>
      </c>
      <c r="T14" s="26">
        <v>4256.7856374671655</v>
      </c>
      <c r="U14" s="26">
        <v>4371.3673417018308</v>
      </c>
      <c r="V14" s="26">
        <v>4469.1528808615885</v>
      </c>
      <c r="W14" s="33">
        <v>4574.8911201003357</v>
      </c>
    </row>
    <row r="15" spans="1:23" ht="12.75" customHeight="1" x14ac:dyDescent="0.2">
      <c r="A15" s="8" t="s">
        <v>13</v>
      </c>
      <c r="B15" s="20">
        <v>8026</v>
      </c>
      <c r="C15" s="20">
        <v>8781.2751234496045</v>
      </c>
      <c r="D15" s="20">
        <v>9891.21837132566</v>
      </c>
      <c r="E15" s="20">
        <v>10770.455460375362</v>
      </c>
      <c r="F15" s="20">
        <v>11676.092992668033</v>
      </c>
      <c r="G15" s="21">
        <v>12699.401453802424</v>
      </c>
      <c r="H15" s="16"/>
      <c r="I15" s="22" t="s">
        <v>13</v>
      </c>
      <c r="J15" s="23">
        <v>4145.3914287178568</v>
      </c>
      <c r="K15" s="23">
        <v>4384.2188626202978</v>
      </c>
      <c r="L15" s="23">
        <v>4958.4947676830388</v>
      </c>
      <c r="M15" s="23">
        <v>5421.1624067984667</v>
      </c>
      <c r="N15" s="23">
        <v>5900.7482185237322</v>
      </c>
      <c r="O15" s="19">
        <v>6456.6375374041882</v>
      </c>
      <c r="P15" s="16"/>
      <c r="Q15" s="22" t="s">
        <v>13</v>
      </c>
      <c r="R15" s="23">
        <v>4177.9728039632073</v>
      </c>
      <c r="S15" s="23">
        <v>4462.4480230277868</v>
      </c>
      <c r="T15" s="23">
        <v>5131.6585976723245</v>
      </c>
      <c r="U15" s="23">
        <v>5704.6322869402566</v>
      </c>
      <c r="V15" s="23">
        <v>6313.496452018524</v>
      </c>
      <c r="W15" s="19">
        <v>6996.1621932554499</v>
      </c>
    </row>
    <row r="16" spans="1:23" ht="12.75" customHeight="1" x14ac:dyDescent="0.2">
      <c r="A16" s="25" t="s">
        <v>14</v>
      </c>
      <c r="B16" s="26">
        <v>7116</v>
      </c>
      <c r="C16" s="26">
        <v>7351.6437258493997</v>
      </c>
      <c r="D16" s="26">
        <v>8078.3273622310116</v>
      </c>
      <c r="E16" s="26">
        <v>8581.2492706665907</v>
      </c>
      <c r="F16" s="26">
        <v>9075.2538960394104</v>
      </c>
      <c r="G16" s="19">
        <v>9629.1794739603356</v>
      </c>
      <c r="H16" s="16"/>
      <c r="I16" s="17" t="s">
        <v>14</v>
      </c>
      <c r="J16" s="26">
        <v>3501.4869475813707</v>
      </c>
      <c r="K16" s="26">
        <v>3703.2172683275585</v>
      </c>
      <c r="L16" s="26">
        <v>4188.2907820028649</v>
      </c>
      <c r="M16" s="26">
        <v>4579.0921640407532</v>
      </c>
      <c r="N16" s="26">
        <v>4984.1838155475016</v>
      </c>
      <c r="O16" s="19">
        <v>5453.726735155903</v>
      </c>
      <c r="P16" s="16"/>
      <c r="Q16" s="17" t="s">
        <v>14</v>
      </c>
      <c r="R16" s="26">
        <v>3529.1046756605342</v>
      </c>
      <c r="S16" s="26">
        <v>3680.970353629913</v>
      </c>
      <c r="T16" s="26">
        <v>3989.0772698780283</v>
      </c>
      <c r="U16" s="26">
        <v>4178.9569090074156</v>
      </c>
      <c r="V16" s="26">
        <v>4358.4866720140526</v>
      </c>
      <c r="W16" s="19">
        <v>4551.4648692311093</v>
      </c>
    </row>
    <row r="17" spans="1:23" ht="12.75" customHeight="1" x14ac:dyDescent="0.2">
      <c r="A17" s="25" t="s">
        <v>15</v>
      </c>
      <c r="B17" s="26">
        <v>5713</v>
      </c>
      <c r="C17" s="26">
        <v>5700.7082290427516</v>
      </c>
      <c r="D17" s="26">
        <v>6019.2987424359189</v>
      </c>
      <c r="E17" s="26">
        <v>6144.0544510515037</v>
      </c>
      <c r="F17" s="26">
        <v>6243.7198818403076</v>
      </c>
      <c r="G17" s="19">
        <v>6365.8147531326895</v>
      </c>
      <c r="H17" s="16"/>
      <c r="I17" s="17" t="s">
        <v>15</v>
      </c>
      <c r="J17" s="26">
        <v>2752.9050299541445</v>
      </c>
      <c r="K17" s="26">
        <v>2859.9520479222474</v>
      </c>
      <c r="L17" s="26">
        <v>3093.2746832137177</v>
      </c>
      <c r="M17" s="26">
        <v>3234.1722650019651</v>
      </c>
      <c r="N17" s="26">
        <v>3366.5100627280194</v>
      </c>
      <c r="O17" s="19">
        <v>3522.7460958237857</v>
      </c>
      <c r="P17" s="16"/>
      <c r="Q17" s="17" t="s">
        <v>15</v>
      </c>
      <c r="R17" s="26">
        <v>2779.627328573662</v>
      </c>
      <c r="S17" s="26">
        <v>2844.6887664774158</v>
      </c>
      <c r="T17" s="26">
        <v>2939.8210818383491</v>
      </c>
      <c r="U17" s="26">
        <v>2936.9216255597648</v>
      </c>
      <c r="V17" s="26">
        <v>2921.0312249175995</v>
      </c>
      <c r="W17" s="19">
        <v>2908.8925888726926</v>
      </c>
    </row>
    <row r="18" spans="1:23" ht="12.75" customHeight="1" x14ac:dyDescent="0.2">
      <c r="A18" s="25" t="s">
        <v>16</v>
      </c>
      <c r="B18" s="26">
        <v>4618</v>
      </c>
      <c r="C18" s="26">
        <v>4909.5274810555311</v>
      </c>
      <c r="D18" s="26">
        <v>5275.3495920231926</v>
      </c>
      <c r="E18" s="26">
        <v>5479.6758453953125</v>
      </c>
      <c r="F18" s="26">
        <v>5666.7974297662595</v>
      </c>
      <c r="G18" s="19">
        <v>5879.5317416925218</v>
      </c>
      <c r="H18" s="16"/>
      <c r="I18" s="17" t="s">
        <v>16</v>
      </c>
      <c r="J18" s="26">
        <v>2139.9214106725408</v>
      </c>
      <c r="K18" s="26">
        <v>2214.2753997360574</v>
      </c>
      <c r="L18" s="26">
        <v>2371.139432913028</v>
      </c>
      <c r="M18" s="26">
        <v>2454.5250950610784</v>
      </c>
      <c r="N18" s="26">
        <v>2529.5890199077412</v>
      </c>
      <c r="O18" s="19">
        <v>2620.6988316068137</v>
      </c>
      <c r="P18" s="16"/>
      <c r="Q18" s="17" t="s">
        <v>16</v>
      </c>
      <c r="R18" s="26">
        <v>2590.188451821356</v>
      </c>
      <c r="S18" s="26">
        <v>2693.591745916583</v>
      </c>
      <c r="T18" s="26">
        <v>2897.3334275518014</v>
      </c>
      <c r="U18" s="26">
        <v>3012.6626033695952</v>
      </c>
      <c r="V18" s="26">
        <v>3118.7093418078643</v>
      </c>
      <c r="W18" s="19">
        <v>3232.5626389725421</v>
      </c>
    </row>
    <row r="19" spans="1:23" ht="12.75" customHeight="1" x14ac:dyDescent="0.2">
      <c r="A19" s="13" t="s">
        <v>17</v>
      </c>
      <c r="B19" s="14">
        <v>4438</v>
      </c>
      <c r="C19" s="14">
        <v>4791.1365294670186</v>
      </c>
      <c r="D19" s="14">
        <v>5423.4472068513451</v>
      </c>
      <c r="E19" s="14">
        <v>5934.7763909577689</v>
      </c>
      <c r="F19" s="14">
        <v>6465.6546026643482</v>
      </c>
      <c r="G19" s="32">
        <v>7067.1266138692599</v>
      </c>
      <c r="H19" s="16"/>
      <c r="I19" s="27" t="s">
        <v>17</v>
      </c>
      <c r="J19" s="18">
        <v>1989.8611580650963</v>
      </c>
      <c r="K19" s="18">
        <v>2054.889300485524</v>
      </c>
      <c r="L19" s="18">
        <v>2189.4926991548286</v>
      </c>
      <c r="M19" s="18">
        <v>2255.1918719654745</v>
      </c>
      <c r="N19" s="18">
        <v>2312.5737996763187</v>
      </c>
      <c r="O19" s="33">
        <v>2383.9237547203757</v>
      </c>
      <c r="P19" s="16"/>
      <c r="Q19" s="27" t="s">
        <v>17</v>
      </c>
      <c r="R19" s="18">
        <v>2475.8325565871069</v>
      </c>
      <c r="S19" s="18">
        <v>2561.3463240320702</v>
      </c>
      <c r="T19" s="18">
        <v>2719.5783223309718</v>
      </c>
      <c r="U19" s="18">
        <v>2791.387647866613</v>
      </c>
      <c r="V19" s="18">
        <v>2852.4045408574784</v>
      </c>
      <c r="W19" s="33">
        <v>2918.4330124539533</v>
      </c>
    </row>
    <row r="20" spans="1:23" ht="12.75" customHeight="1" x14ac:dyDescent="0.2">
      <c r="A20" s="8" t="s">
        <v>18</v>
      </c>
      <c r="B20" s="20">
        <v>3658</v>
      </c>
      <c r="C20" s="20">
        <v>3781.8809964859997</v>
      </c>
      <c r="D20" s="20">
        <v>4094.1718348939007</v>
      </c>
      <c r="E20" s="20">
        <v>4284.6598205440059</v>
      </c>
      <c r="F20" s="20">
        <v>4464.2224233990901</v>
      </c>
      <c r="G20" s="21">
        <v>4666.5672970569431</v>
      </c>
      <c r="H20" s="16"/>
      <c r="I20" s="12" t="s">
        <v>18</v>
      </c>
      <c r="J20" s="20">
        <v>1533.3227735793921</v>
      </c>
      <c r="K20" s="23">
        <v>1567.6366331257784</v>
      </c>
      <c r="L20" s="23">
        <v>1628.9804715181554</v>
      </c>
      <c r="M20" s="23">
        <v>1636.331451407129</v>
      </c>
      <c r="N20" s="23">
        <v>1636.4350957836216</v>
      </c>
      <c r="O20" s="19">
        <v>1645.170634495857</v>
      </c>
      <c r="P20" s="16"/>
      <c r="Q20" s="12" t="s">
        <v>18</v>
      </c>
      <c r="R20" s="20">
        <v>2084.1442009484599</v>
      </c>
      <c r="S20" s="23">
        <v>2165.1863797739179</v>
      </c>
      <c r="T20" s="23">
        <v>2323.1634798165023</v>
      </c>
      <c r="U20" s="23">
        <v>2409.6256216308052</v>
      </c>
      <c r="V20" s="23">
        <v>2488.237081917775</v>
      </c>
      <c r="W20" s="19">
        <v>2572.6552190665948</v>
      </c>
    </row>
    <row r="21" spans="1:23" ht="12.75" customHeight="1" x14ac:dyDescent="0.2">
      <c r="A21" s="25" t="s">
        <v>19</v>
      </c>
      <c r="B21" s="26">
        <v>2693</v>
      </c>
      <c r="C21" s="26">
        <v>2787.1984932327678</v>
      </c>
      <c r="D21" s="26">
        <v>2942.9642267540562</v>
      </c>
      <c r="E21" s="26">
        <v>3003.95996782778</v>
      </c>
      <c r="F21" s="26">
        <v>3052.6885340621884</v>
      </c>
      <c r="G21" s="19">
        <v>3112.3833347123723</v>
      </c>
      <c r="H21" s="16"/>
      <c r="I21" s="17" t="s">
        <v>19</v>
      </c>
      <c r="J21" s="26">
        <v>1079.1511485973747</v>
      </c>
      <c r="K21" s="26">
        <v>1118.8796537766316</v>
      </c>
      <c r="L21" s="26">
        <v>1204.1401978469794</v>
      </c>
      <c r="M21" s="26">
        <v>1252.7247521625761</v>
      </c>
      <c r="N21" s="26">
        <v>1297.4970216784654</v>
      </c>
      <c r="O21" s="19">
        <v>1350.957658029866</v>
      </c>
      <c r="P21" s="16"/>
      <c r="Q21" s="17" t="s">
        <v>19</v>
      </c>
      <c r="R21" s="26">
        <v>1596.2299218432436</v>
      </c>
      <c r="S21" s="26">
        <v>1579.8886797279404</v>
      </c>
      <c r="T21" s="26">
        <v>1501.826511797597</v>
      </c>
      <c r="U21" s="26">
        <v>1380.061247848854</v>
      </c>
      <c r="V21" s="26">
        <v>1262.5521930081977</v>
      </c>
      <c r="W21" s="19">
        <v>1156.5061950417323</v>
      </c>
    </row>
    <row r="22" spans="1:23" ht="12.75" customHeight="1" x14ac:dyDescent="0.2">
      <c r="A22" s="25" t="s">
        <v>20</v>
      </c>
      <c r="B22" s="26">
        <v>1844</v>
      </c>
      <c r="C22" s="26">
        <v>1970.0038887631315</v>
      </c>
      <c r="D22" s="26">
        <v>2229.9953303954867</v>
      </c>
      <c r="E22" s="26">
        <v>2440.2419962820441</v>
      </c>
      <c r="F22" s="26">
        <v>2658.5267675653049</v>
      </c>
      <c r="G22" s="19">
        <v>2905.8380670384731</v>
      </c>
      <c r="H22" s="16"/>
      <c r="I22" s="17" t="s">
        <v>20</v>
      </c>
      <c r="J22" s="26">
        <v>700.98533031379247</v>
      </c>
      <c r="K22" s="34">
        <v>760.54044836880144</v>
      </c>
      <c r="L22" s="34">
        <v>916.84667407879874</v>
      </c>
      <c r="M22" s="26">
        <v>1068.4545112230014</v>
      </c>
      <c r="N22" s="26">
        <v>1239.6168399838359</v>
      </c>
      <c r="O22" s="19">
        <v>1445.7844672235062</v>
      </c>
      <c r="P22" s="16"/>
      <c r="Q22" s="17" t="s">
        <v>20</v>
      </c>
      <c r="R22" s="26">
        <v>1155.0310879279796</v>
      </c>
      <c r="S22" s="26">
        <v>1199.9446001188464</v>
      </c>
      <c r="T22" s="26">
        <v>1287.4953855428373</v>
      </c>
      <c r="U22" s="26">
        <v>1335.4126369877754</v>
      </c>
      <c r="V22" s="26">
        <v>1378.9790468636104</v>
      </c>
      <c r="W22" s="19">
        <v>1425.7635125198165</v>
      </c>
    </row>
    <row r="23" spans="1:23" ht="12.75" customHeight="1" x14ac:dyDescent="0.2">
      <c r="A23" s="25" t="s">
        <v>21</v>
      </c>
      <c r="B23" s="26">
        <v>808</v>
      </c>
      <c r="C23" s="35">
        <v>864.82280375816174</v>
      </c>
      <c r="D23" s="26">
        <v>1038.331675742915</v>
      </c>
      <c r="E23" s="26">
        <v>1205.1390150899601</v>
      </c>
      <c r="F23" s="26">
        <v>1392.571128907437</v>
      </c>
      <c r="G23" s="19">
        <v>1614.4323769095472</v>
      </c>
      <c r="H23" s="16"/>
      <c r="I23" s="17" t="s">
        <v>21</v>
      </c>
      <c r="J23" s="26">
        <v>221.02048467901454</v>
      </c>
      <c r="K23" s="34">
        <v>241.67344484213044</v>
      </c>
      <c r="L23" s="34">
        <v>297.07142328373192</v>
      </c>
      <c r="M23" s="34">
        <v>353.00247226616005</v>
      </c>
      <c r="N23" s="34">
        <v>417.60599459685625</v>
      </c>
      <c r="O23" s="19">
        <v>496.63847104158845</v>
      </c>
      <c r="P23" s="16"/>
      <c r="Q23" s="17" t="s">
        <v>21</v>
      </c>
      <c r="R23" s="26">
        <v>567.61046537078539</v>
      </c>
      <c r="S23" s="34">
        <v>595.57589844488405</v>
      </c>
      <c r="T23" s="34">
        <v>655.11809537966246</v>
      </c>
      <c r="U23" s="34">
        <v>696.60628966672414</v>
      </c>
      <c r="V23" s="34">
        <v>737.44149711001126</v>
      </c>
      <c r="W23" s="19">
        <v>781.65551587099174</v>
      </c>
    </row>
    <row r="24" spans="1:23" ht="12.75" customHeight="1" x14ac:dyDescent="0.2">
      <c r="A24" s="13" t="s">
        <v>22</v>
      </c>
      <c r="B24" s="14">
        <v>200</v>
      </c>
      <c r="C24" s="36">
        <v>208.89042671214111</v>
      </c>
      <c r="D24" s="36">
        <v>244.74230122970701</v>
      </c>
      <c r="E24" s="36">
        <v>277.19897153808159</v>
      </c>
      <c r="F24" s="36">
        <v>312.57438619345533</v>
      </c>
      <c r="G24" s="37">
        <v>353.62046462777471</v>
      </c>
      <c r="H24" s="16"/>
      <c r="I24" s="38" t="s">
        <v>22</v>
      </c>
      <c r="J24" s="14">
        <v>200</v>
      </c>
      <c r="K24" s="36">
        <v>208.89042671214111</v>
      </c>
      <c r="L24" s="36">
        <v>244.74230122970701</v>
      </c>
      <c r="M24" s="36">
        <v>277.19897153808159</v>
      </c>
      <c r="N24" s="36">
        <v>312.57438619345533</v>
      </c>
      <c r="O24" s="37">
        <v>353.62046462777471</v>
      </c>
      <c r="P24" s="16"/>
      <c r="Q24" s="38" t="s">
        <v>22</v>
      </c>
      <c r="R24" s="14">
        <v>200</v>
      </c>
      <c r="S24" s="36">
        <v>208.89042671214111</v>
      </c>
      <c r="T24" s="36">
        <v>244.74230122970701</v>
      </c>
      <c r="U24" s="36">
        <v>277.19897153808159</v>
      </c>
      <c r="V24" s="36">
        <v>312.57438619345533</v>
      </c>
      <c r="W24" s="37">
        <v>353.62046462777471</v>
      </c>
    </row>
    <row r="25" spans="1:23" ht="12.75" customHeight="1" x14ac:dyDescent="0.2">
      <c r="A25" s="8" t="s">
        <v>27</v>
      </c>
      <c r="B25" s="20">
        <v>22334.679651121696</v>
      </c>
      <c r="C25" s="20">
        <v>22890.605064301508</v>
      </c>
      <c r="D25" s="20">
        <v>23847.203123632356</v>
      </c>
      <c r="E25" s="20">
        <v>24032.702861731534</v>
      </c>
      <c r="F25" s="20">
        <v>24128.458630749967</v>
      </c>
      <c r="G25" s="21">
        <v>24319.300884702046</v>
      </c>
      <c r="H25" s="16"/>
      <c r="I25" s="12" t="s">
        <v>27</v>
      </c>
      <c r="J25" s="20">
        <v>11441.618072547652</v>
      </c>
      <c r="K25" s="39">
        <v>11712.289320394098</v>
      </c>
      <c r="L25" s="39">
        <v>12233.11398509289</v>
      </c>
      <c r="M25" s="39">
        <v>12384.670402628213</v>
      </c>
      <c r="N25" s="39">
        <v>12513.553634377287</v>
      </c>
      <c r="O25" s="24">
        <v>12739.428112040685</v>
      </c>
      <c r="P25" s="16"/>
      <c r="Q25" s="12" t="s">
        <v>27</v>
      </c>
      <c r="R25" s="20">
        <v>10835.324005094064</v>
      </c>
      <c r="S25" s="23">
        <v>11106.382559469574</v>
      </c>
      <c r="T25" s="23">
        <v>11544.751157716315</v>
      </c>
      <c r="U25" s="23">
        <v>11630.22661735632</v>
      </c>
      <c r="V25" s="23">
        <v>11692.051175367471</v>
      </c>
      <c r="W25" s="19">
        <v>11794.763808696516</v>
      </c>
    </row>
    <row r="26" spans="1:23" ht="12.75" customHeight="1" x14ac:dyDescent="0.2">
      <c r="A26" s="13" t="s">
        <v>23</v>
      </c>
      <c r="B26" s="40">
        <v>1</v>
      </c>
      <c r="C26" s="40">
        <f>C25/$B25</f>
        <v>1.0248906821975345</v>
      </c>
      <c r="D26" s="40">
        <f t="shared" ref="D26:G26" si="0">D25/$B25</f>
        <v>1.0677208491967198</v>
      </c>
      <c r="E26" s="40">
        <f t="shared" si="0"/>
        <v>1.0760263069421083</v>
      </c>
      <c r="F26" s="40">
        <f t="shared" si="0"/>
        <v>1.0803136202375834</v>
      </c>
      <c r="G26" s="40">
        <f t="shared" si="0"/>
        <v>1.0888582806908842</v>
      </c>
      <c r="H26" s="16"/>
      <c r="I26" s="38" t="s">
        <v>23</v>
      </c>
      <c r="J26" s="40">
        <v>1.0043555190087474</v>
      </c>
      <c r="K26" s="40">
        <v>1.0281152844447066</v>
      </c>
      <c r="L26" s="40">
        <v>1.0738337416689685</v>
      </c>
      <c r="M26" s="40">
        <v>1.0871375002307069</v>
      </c>
      <c r="N26" s="40">
        <v>1.0984509861637366</v>
      </c>
      <c r="O26" s="40">
        <v>1.118278450846268</v>
      </c>
      <c r="P26" s="16"/>
      <c r="Q26" s="38" t="s">
        <v>23</v>
      </c>
      <c r="R26" s="40">
        <v>1.0106635579791123</v>
      </c>
      <c r="S26" s="40">
        <v>1.0359465124027212</v>
      </c>
      <c r="T26" s="40">
        <v>1.0768352912709929</v>
      </c>
      <c r="U26" s="40">
        <v>1.084808004603705</v>
      </c>
      <c r="V26" s="40">
        <v>1.0905746828996801</v>
      </c>
      <c r="W26" s="40">
        <v>1.1001551915582983</v>
      </c>
    </row>
    <row r="27" spans="1:23" ht="12.75" customHeight="1" x14ac:dyDescent="0.2">
      <c r="A27" s="8" t="s">
        <v>28</v>
      </c>
      <c r="B27" s="20">
        <v>73950</v>
      </c>
      <c r="C27" s="20">
        <v>76093.545217413295</v>
      </c>
      <c r="D27" s="20">
        <v>80227.990825808389</v>
      </c>
      <c r="E27" s="20">
        <v>81877.59664837335</v>
      </c>
      <c r="F27" s="20">
        <v>83301.88538257833</v>
      </c>
      <c r="G27" s="21">
        <v>85141.325206691705</v>
      </c>
      <c r="H27" s="16"/>
      <c r="I27" s="12" t="s">
        <v>28</v>
      </c>
      <c r="J27" s="20">
        <v>37082.456799154825</v>
      </c>
      <c r="K27" s="20">
        <v>38249.18688810461</v>
      </c>
      <c r="L27" s="20">
        <v>40721.43582451727</v>
      </c>
      <c r="M27" s="20">
        <v>42030.993233684567</v>
      </c>
      <c r="N27" s="20">
        <v>43308.71276493599</v>
      </c>
      <c r="O27" s="21">
        <v>44976.198674403298</v>
      </c>
      <c r="P27" s="16"/>
      <c r="Q27" s="12" t="s">
        <v>28</v>
      </c>
      <c r="R27" s="20">
        <v>36890.099308783676</v>
      </c>
      <c r="S27" s="20">
        <v>38078.00087534522</v>
      </c>
      <c r="T27" s="20">
        <v>40296.78452795068</v>
      </c>
      <c r="U27" s="20">
        <v>41358.13795682873</v>
      </c>
      <c r="V27" s="20">
        <v>42391.220586334057</v>
      </c>
      <c r="W27" s="21">
        <v>43635.180183222918</v>
      </c>
    </row>
    <row r="28" spans="1:23" ht="12.75" customHeight="1" x14ac:dyDescent="0.2">
      <c r="A28" s="13" t="s">
        <v>23</v>
      </c>
      <c r="B28" s="40">
        <v>1</v>
      </c>
      <c r="C28" s="40">
        <f>C27/$B27</f>
        <v>1.0289864126763124</v>
      </c>
      <c r="D28" s="40">
        <f t="shared" ref="D28:G28" si="1">D27/$B27</f>
        <v>1.0848950753997078</v>
      </c>
      <c r="E28" s="40">
        <f t="shared" si="1"/>
        <v>1.1072021183011946</v>
      </c>
      <c r="F28" s="40">
        <f t="shared" si="1"/>
        <v>1.1264622769787469</v>
      </c>
      <c r="G28" s="40">
        <f t="shared" si="1"/>
        <v>1.151336378724702</v>
      </c>
      <c r="H28" s="16"/>
      <c r="I28" s="38" t="s">
        <v>23</v>
      </c>
      <c r="J28" s="40">
        <v>1.0123797209630299</v>
      </c>
      <c r="K28" s="40">
        <v>1.0442323538208691</v>
      </c>
      <c r="L28" s="40">
        <v>1.1117266598737958</v>
      </c>
      <c r="M28" s="40">
        <v>1.1474785889236552</v>
      </c>
      <c r="N28" s="40">
        <v>1.1823613193080889</v>
      </c>
      <c r="O28" s="40">
        <v>1.2278849729559447</v>
      </c>
      <c r="P28" s="16"/>
      <c r="Q28" s="38" t="s">
        <v>23</v>
      </c>
      <c r="R28" s="40">
        <v>1.0141608057397573</v>
      </c>
      <c r="S28" s="40">
        <v>1.046817893480281</v>
      </c>
      <c r="T28" s="40">
        <v>1.1078153822117025</v>
      </c>
      <c r="U28" s="40">
        <v>1.1369934833492434</v>
      </c>
      <c r="V28" s="40">
        <v>1.1653943803803177</v>
      </c>
      <c r="W28" s="40">
        <v>1.1995925823566438</v>
      </c>
    </row>
    <row r="29" spans="1:23" ht="12.75" customHeight="1" x14ac:dyDescent="0.2">
      <c r="A29" s="8" t="s">
        <v>29</v>
      </c>
      <c r="B29" s="20">
        <v>18259</v>
      </c>
      <c r="C29" s="20">
        <v>19313.460619474747</v>
      </c>
      <c r="D29" s="20">
        <v>21249.002167890605</v>
      </c>
      <c r="E29" s="20">
        <v>22625.652007634952</v>
      </c>
      <c r="F29" s="20">
        <v>24013.035272558085</v>
      </c>
      <c r="G29" s="21">
        <v>25599.499895906891</v>
      </c>
      <c r="H29" s="16"/>
      <c r="I29" s="12" t="s">
        <v>29</v>
      </c>
      <c r="J29" s="20">
        <v>7709.0645769915482</v>
      </c>
      <c r="K29" s="20">
        <v>8004.6250985611277</v>
      </c>
      <c r="L29" s="20">
        <v>8658.7194226671545</v>
      </c>
      <c r="M29" s="20">
        <v>9074.1381880692279</v>
      </c>
      <c r="N29" s="20">
        <v>9489.9933428037584</v>
      </c>
      <c r="O29" s="21">
        <v>10003.073286420122</v>
      </c>
      <c r="P29" s="16"/>
      <c r="Q29" s="12" t="s">
        <v>29</v>
      </c>
      <c r="R29" s="20">
        <v>10616.381640567512</v>
      </c>
      <c r="S29" s="20">
        <v>10950.291494858569</v>
      </c>
      <c r="T29" s="20">
        <v>11555.167491781422</v>
      </c>
      <c r="U29" s="20">
        <v>11807.666106938397</v>
      </c>
      <c r="V29" s="20">
        <v>12031.375454460611</v>
      </c>
      <c r="W29" s="21">
        <v>12292.710461104425</v>
      </c>
    </row>
    <row r="30" spans="1:23" ht="12.75" customHeight="1" x14ac:dyDescent="0.2">
      <c r="A30" s="13" t="s">
        <v>23</v>
      </c>
      <c r="B30" s="40">
        <v>1</v>
      </c>
      <c r="C30" s="40">
        <f>C29/$B29</f>
        <v>1.0577501845377484</v>
      </c>
      <c r="D30" s="40">
        <f t="shared" ref="D30:G30" si="2">D29/$B29</f>
        <v>1.1637549793466566</v>
      </c>
      <c r="E30" s="40">
        <f t="shared" si="2"/>
        <v>1.239150665843417</v>
      </c>
      <c r="F30" s="40">
        <f t="shared" si="2"/>
        <v>1.3151341953315123</v>
      </c>
      <c r="G30" s="40">
        <f t="shared" si="2"/>
        <v>1.4020209154886298</v>
      </c>
      <c r="H30" s="16"/>
      <c r="I30" s="38" t="s">
        <v>23</v>
      </c>
      <c r="J30" s="40">
        <v>1.015820869283377</v>
      </c>
      <c r="K30" s="40">
        <v>1.0547667806774448</v>
      </c>
      <c r="L30" s="40">
        <v>1.1409565717047245</v>
      </c>
      <c r="M30" s="40">
        <v>1.1956961639305874</v>
      </c>
      <c r="N30" s="40">
        <v>1.250493259033306</v>
      </c>
      <c r="O30" s="40">
        <v>1.3181016321544501</v>
      </c>
      <c r="P30" s="16"/>
      <c r="Q30" s="38" t="s">
        <v>23</v>
      </c>
      <c r="R30" s="40">
        <v>1.0138842174164371</v>
      </c>
      <c r="S30" s="40">
        <v>1.0457732303369849</v>
      </c>
      <c r="T30" s="40">
        <v>1.1035400144954084</v>
      </c>
      <c r="U30" s="40">
        <v>1.127654102467615</v>
      </c>
      <c r="V30" s="40">
        <v>1.1490187617668428</v>
      </c>
      <c r="W30" s="40">
        <v>1.1739767415819335</v>
      </c>
    </row>
    <row r="31" spans="1:23" ht="12.75" customHeight="1" x14ac:dyDescent="0.2">
      <c r="A31" s="41"/>
      <c r="B31" s="42"/>
      <c r="C31" s="42"/>
      <c r="D31" s="42"/>
      <c r="E31" s="42"/>
      <c r="F31" s="42"/>
      <c r="G31" s="42"/>
      <c r="H31" s="16"/>
      <c r="I31" s="43"/>
      <c r="J31" s="42"/>
      <c r="K31" s="42"/>
      <c r="L31" s="42"/>
      <c r="M31" s="42"/>
      <c r="N31" s="42"/>
      <c r="O31" s="42"/>
      <c r="P31" s="16"/>
      <c r="Q31" s="43"/>
      <c r="R31" s="42"/>
      <c r="S31" s="42"/>
      <c r="T31" s="42"/>
      <c r="U31" s="42"/>
      <c r="V31" s="42"/>
      <c r="W31" s="42"/>
    </row>
    <row r="32" spans="1:23" ht="12.75" customHeight="1" x14ac:dyDescent="0.2">
      <c r="A32" s="8" t="s">
        <v>30</v>
      </c>
      <c r="B32" s="20">
        <v>12714</v>
      </c>
      <c r="C32" s="20">
        <v>13482.545007008548</v>
      </c>
      <c r="D32" s="20">
        <v>14792.968633768438</v>
      </c>
      <c r="E32" s="20">
        <v>15699.112056897087</v>
      </c>
      <c r="F32" s="20">
        <v>16596.674455829696</v>
      </c>
      <c r="G32" s="21">
        <v>17613.225652618723</v>
      </c>
      <c r="H32" s="16"/>
      <c r="I32" s="12" t="s">
        <v>30</v>
      </c>
      <c r="J32" s="20">
        <v>5663.1053423170288</v>
      </c>
      <c r="K32" s="20">
        <v>5836.80133334736</v>
      </c>
      <c r="L32" s="20">
        <v>6189.6126035860116</v>
      </c>
      <c r="M32" s="20">
        <v>6346.0484184336819</v>
      </c>
      <c r="N32" s="20">
        <v>6478.5979153676817</v>
      </c>
      <c r="O32" s="21">
        <v>6649.7932208230468</v>
      </c>
      <c r="P32" s="16"/>
      <c r="Q32" s="12" t="s">
        <v>30</v>
      </c>
      <c r="R32" s="20">
        <v>7150.1652093569228</v>
      </c>
      <c r="S32" s="20">
        <v>7420.1244497225716</v>
      </c>
      <c r="T32" s="20">
        <v>7940.075229699275</v>
      </c>
      <c r="U32" s="20">
        <v>8213.6758728670138</v>
      </c>
      <c r="V32" s="20">
        <v>8459.3509645831182</v>
      </c>
      <c r="W32" s="21">
        <v>8723.6508704930911</v>
      </c>
    </row>
    <row r="33" spans="1:23" ht="12.75" customHeight="1" x14ac:dyDescent="0.2">
      <c r="A33" s="13" t="s">
        <v>23</v>
      </c>
      <c r="B33" s="40">
        <v>1</v>
      </c>
      <c r="C33" s="40">
        <f>C32/$B32</f>
        <v>1.0604487184999645</v>
      </c>
      <c r="D33" s="40">
        <f t="shared" ref="D33:G33" si="3">D32/$B32</f>
        <v>1.163518061488787</v>
      </c>
      <c r="E33" s="40">
        <f t="shared" si="3"/>
        <v>1.2347893705283222</v>
      </c>
      <c r="F33" s="40">
        <f t="shared" si="3"/>
        <v>1.3053857523855352</v>
      </c>
      <c r="G33" s="40">
        <f t="shared" si="3"/>
        <v>1.3853410140489792</v>
      </c>
      <c r="H33" s="16"/>
      <c r="I33" s="38" t="s">
        <v>23</v>
      </c>
      <c r="J33" s="40">
        <v>1.0121725366071543</v>
      </c>
      <c r="K33" s="40">
        <v>1.0432173964874638</v>
      </c>
      <c r="L33" s="40">
        <v>1.1062757110966956</v>
      </c>
      <c r="M33" s="40">
        <v>1.1342356422580306</v>
      </c>
      <c r="N33" s="40">
        <v>1.1579263476975303</v>
      </c>
      <c r="O33" s="40">
        <v>1.1885242575197581</v>
      </c>
      <c r="P33" s="16"/>
      <c r="Q33" s="38" t="s">
        <v>23</v>
      </c>
      <c r="R33" s="40">
        <v>1.017093201899989</v>
      </c>
      <c r="S33" s="40">
        <v>1.0554942318239788</v>
      </c>
      <c r="T33" s="40">
        <v>1.1294559359458429</v>
      </c>
      <c r="U33" s="40">
        <v>1.1683749463537716</v>
      </c>
      <c r="V33" s="40">
        <v>1.2033216165836584</v>
      </c>
      <c r="W33" s="40">
        <v>1.2409176202692875</v>
      </c>
    </row>
    <row r="34" spans="1:23" ht="12.75" customHeight="1" x14ac:dyDescent="0.2">
      <c r="A34" s="25" t="s">
        <v>31</v>
      </c>
      <c r="B34" s="26">
        <v>5545</v>
      </c>
      <c r="C34" s="26">
        <v>5830.9156124662022</v>
      </c>
      <c r="D34" s="26">
        <v>6456.0335341221644</v>
      </c>
      <c r="E34" s="26">
        <v>6926.5399507378652</v>
      </c>
      <c r="F34" s="26">
        <v>7416.3608167283855</v>
      </c>
      <c r="G34" s="19">
        <v>7986.2742432881669</v>
      </c>
      <c r="H34" s="16"/>
      <c r="I34" s="17" t="s">
        <v>31</v>
      </c>
      <c r="J34" s="26">
        <v>2045.9592346745189</v>
      </c>
      <c r="K34" s="26">
        <v>2167.8237652137682</v>
      </c>
      <c r="L34" s="26">
        <v>2469.106819081142</v>
      </c>
      <c r="M34" s="26">
        <v>2728.089769635546</v>
      </c>
      <c r="N34" s="26">
        <v>3011.3954274360781</v>
      </c>
      <c r="O34" s="19">
        <v>3353.280065597075</v>
      </c>
      <c r="P34" s="16"/>
      <c r="Q34" s="17" t="s">
        <v>31</v>
      </c>
      <c r="R34" s="26">
        <v>3466.2164312105892</v>
      </c>
      <c r="S34" s="26">
        <v>3530.1670451359973</v>
      </c>
      <c r="T34" s="26">
        <v>3615.0922620821461</v>
      </c>
      <c r="U34" s="26">
        <v>3593.9902340713825</v>
      </c>
      <c r="V34" s="26">
        <v>3572.0244898774922</v>
      </c>
      <c r="W34" s="19">
        <v>3569.0595906113322</v>
      </c>
    </row>
    <row r="35" spans="1:23" ht="12.75" customHeight="1" x14ac:dyDescent="0.2">
      <c r="A35" s="13" t="s">
        <v>23</v>
      </c>
      <c r="B35" s="40">
        <v>1</v>
      </c>
      <c r="C35" s="40">
        <f>C34/$B34</f>
        <v>1.051562779525014</v>
      </c>
      <c r="D35" s="40">
        <f>D34/$B34</f>
        <v>1.1642982027271711</v>
      </c>
      <c r="E35" s="40">
        <f>E34/$B34</f>
        <v>1.2491505772295519</v>
      </c>
      <c r="F35" s="40">
        <f>F34/$B34</f>
        <v>1.3374861707355068</v>
      </c>
      <c r="G35" s="40">
        <f>G34/$B34</f>
        <v>1.4402658689428616</v>
      </c>
      <c r="H35" s="16"/>
      <c r="I35" s="38" t="s">
        <v>23</v>
      </c>
      <c r="J35" s="40">
        <v>1.0260577907093877</v>
      </c>
      <c r="K35" s="40">
        <v>1.0871734028153301</v>
      </c>
      <c r="L35" s="40">
        <v>1.2382682141831203</v>
      </c>
      <c r="M35" s="40">
        <v>1.3681493328162218</v>
      </c>
      <c r="N35" s="40">
        <v>1.5102283989147833</v>
      </c>
      <c r="O35" s="40">
        <v>1.6816850880627257</v>
      </c>
      <c r="P35" s="16"/>
      <c r="Q35" s="38" t="s">
        <v>23</v>
      </c>
      <c r="R35" s="40">
        <v>1.0073282276113309</v>
      </c>
      <c r="S35" s="40">
        <v>1.0259131197721585</v>
      </c>
      <c r="T35" s="40">
        <v>1.0505935083063487</v>
      </c>
      <c r="U35" s="40">
        <v>1.0444609805496607</v>
      </c>
      <c r="V35" s="40">
        <v>1.0380774454744237</v>
      </c>
      <c r="W35" s="40">
        <v>1.037215806629274</v>
      </c>
    </row>
    <row r="36" spans="1:23" ht="12.75" customHeight="1" x14ac:dyDescent="0.2">
      <c r="A36" s="41"/>
      <c r="B36" s="42"/>
      <c r="C36" s="42"/>
      <c r="D36" s="42"/>
      <c r="E36" s="42"/>
      <c r="F36" s="42"/>
      <c r="G36" s="42"/>
      <c r="H36" s="16"/>
      <c r="I36" s="43"/>
      <c r="J36" s="42"/>
      <c r="K36" s="42"/>
      <c r="L36" s="42"/>
      <c r="M36" s="42"/>
      <c r="N36" s="42"/>
      <c r="O36" s="42"/>
      <c r="P36" s="16"/>
      <c r="Q36" s="43"/>
      <c r="R36" s="42"/>
      <c r="S36" s="42"/>
      <c r="T36" s="42"/>
      <c r="U36" s="42"/>
      <c r="V36" s="42"/>
      <c r="W36" s="42"/>
    </row>
    <row r="37" spans="1:23" ht="12.75" customHeight="1" x14ac:dyDescent="0.2">
      <c r="A37" s="8" t="s">
        <v>24</v>
      </c>
      <c r="B37" s="20">
        <v>114184</v>
      </c>
      <c r="C37" s="20">
        <v>118500</v>
      </c>
      <c r="D37" s="20">
        <v>125750</v>
      </c>
      <c r="E37" s="20">
        <v>129000</v>
      </c>
      <c r="F37" s="20">
        <v>131750</v>
      </c>
      <c r="G37" s="29">
        <v>135000</v>
      </c>
      <c r="H37" s="16"/>
      <c r="I37" s="12" t="s">
        <v>24</v>
      </c>
      <c r="J37" s="20">
        <v>56233.139448694026</v>
      </c>
      <c r="K37" s="20">
        <v>58000</v>
      </c>
      <c r="L37" s="20">
        <v>61500</v>
      </c>
      <c r="M37" s="20">
        <v>63500</v>
      </c>
      <c r="N37" s="20">
        <v>65250</v>
      </c>
      <c r="O37" s="29">
        <v>67750</v>
      </c>
      <c r="P37" s="16"/>
      <c r="Q37" s="12" t="s">
        <v>24</v>
      </c>
      <c r="R37" s="20">
        <v>58341.804954445259</v>
      </c>
      <c r="S37" s="20">
        <v>60000</v>
      </c>
      <c r="T37" s="20">
        <v>63250</v>
      </c>
      <c r="U37" s="20">
        <v>64750</v>
      </c>
      <c r="V37" s="20">
        <v>66000</v>
      </c>
      <c r="W37" s="29">
        <v>67750</v>
      </c>
    </row>
    <row r="38" spans="1:23" ht="12.75" customHeight="1" x14ac:dyDescent="0.2">
      <c r="A38" s="13" t="s">
        <v>23</v>
      </c>
      <c r="B38" s="40">
        <v>1</v>
      </c>
      <c r="C38" s="40">
        <f>C37/$B37</f>
        <v>1.0377986407903033</v>
      </c>
      <c r="D38" s="40">
        <f>D37/$B37</f>
        <v>1.1012926504589085</v>
      </c>
      <c r="E38" s="40">
        <f t="shared" ref="E38:G38" si="4">E37/$B37</f>
        <v>1.1297554823793177</v>
      </c>
      <c r="F38" s="40">
        <f t="shared" si="4"/>
        <v>1.1538394170812023</v>
      </c>
      <c r="G38" s="40">
        <f t="shared" si="4"/>
        <v>1.1823022490016115</v>
      </c>
      <c r="H38" s="16"/>
      <c r="I38" s="38" t="s">
        <v>23</v>
      </c>
      <c r="J38" s="40">
        <v>1.0112055286584072</v>
      </c>
      <c r="K38" s="40">
        <v>1.0423683025905386</v>
      </c>
      <c r="L38" s="40">
        <v>1.1079530521898455</v>
      </c>
      <c r="M38" s="40">
        <v>1.1416975692210398</v>
      </c>
      <c r="N38" s="40">
        <v>1.1744696950569509</v>
      </c>
      <c r="O38" s="40">
        <v>1.2177432129628503</v>
      </c>
      <c r="P38" s="16"/>
      <c r="Q38" s="38" t="s">
        <v>23</v>
      </c>
      <c r="R38" s="40">
        <v>1.0134591858954829</v>
      </c>
      <c r="S38" s="40">
        <v>1.0446032436929726</v>
      </c>
      <c r="T38" s="40">
        <v>1.1012681428153008</v>
      </c>
      <c r="U38" s="40">
        <v>1.1255759494349793</v>
      </c>
      <c r="V38" s="40">
        <v>1.1484817207108609</v>
      </c>
      <c r="W38" s="40">
        <v>1.17641451618156</v>
      </c>
    </row>
    <row r="39" spans="1:23" ht="12.75" customHeight="1" x14ac:dyDescent="0.2">
      <c r="I39" s="7"/>
      <c r="J39" s="7"/>
      <c r="K39" s="7"/>
      <c r="L39" s="7"/>
      <c r="M39" s="7"/>
      <c r="N39" s="7"/>
      <c r="O39" s="7"/>
    </row>
    <row r="40" spans="1:23" ht="12.75" customHeight="1" x14ac:dyDescent="0.2">
      <c r="A40" s="4" t="s">
        <v>32</v>
      </c>
    </row>
    <row r="41" spans="1:23" ht="12.75" customHeight="1" x14ac:dyDescent="0.2">
      <c r="A41" s="4" t="s">
        <v>0</v>
      </c>
    </row>
  </sheetData>
  <sortState ref="I9:L40">
    <sortCondition descending="1" ref="I9"/>
  </sortState>
  <mergeCells count="4">
    <mergeCell ref="A1:F1"/>
    <mergeCell ref="B3:G3"/>
    <mergeCell ref="J3:O3"/>
    <mergeCell ref="R3:W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&amp;L&amp;8&amp;F &amp;A&amp;R&amp;8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2019-2040</vt:lpstr>
      <vt:lpstr>'2019-2040'!Print_Area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Hegner Hermann</dc:creator>
  <cp:keywords/>
  <cp:lastModifiedBy>Hegner Hermann</cp:lastModifiedBy>
  <cp:lastPrinted>2022-06-14T12:26:54Z</cp:lastPrinted>
  <dcterms:created xsi:type="dcterms:W3CDTF">2015-07-14T10:18:06Z</dcterms:created>
  <dcterms:modified xsi:type="dcterms:W3CDTF">2022-06-14T12:26:58Z</dcterms:modified>
</cp:coreProperties>
</file>